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poo031\Dropbox\0A Active Current GSDCV folders\WEBSITE Webpages\results\Perpetual results\2023\"/>
    </mc:Choice>
  </mc:AlternateContent>
  <xr:revisionPtr revIDLastSave="0" documentId="8_{9D8045DC-613C-46AC-BE91-6B70ED637489}" xr6:coauthVersionLast="47" xr6:coauthVersionMax="47" xr10:uidLastSave="{00000000-0000-0000-0000-000000000000}"/>
  <bookViews>
    <workbookView xWindow="-120" yWindow="-120" windowWidth="29040" windowHeight="18240" tabRatio="888" activeTab="11" xr2:uid="{00000000-000D-0000-FFFF-FFFF00000000}"/>
  </bookViews>
  <sheets>
    <sheet name="Cover page" sheetId="5" r:id="rId1"/>
    <sheet name="Rules" sheetId="11" r:id="rId2"/>
    <sheet name="PuppyBitch" sheetId="15" r:id="rId3"/>
    <sheet name="PuppyDog" sheetId="14" r:id="rId4"/>
    <sheet name="PuppyBitchLSC" sheetId="33" r:id="rId5"/>
    <sheet name="PuppyDogLSC" sheetId="34" r:id="rId6"/>
    <sheet name="PerpBitch" sheetId="31" r:id="rId7"/>
    <sheet name="PerpBitchLSC" sheetId="35" r:id="rId8"/>
    <sheet name="PerpDog" sheetId="12" r:id="rId9"/>
    <sheet name="Dog&amp;Bitch" sheetId="32" state="hidden" r:id="rId10"/>
    <sheet name="PerpDogLSC" sheetId="36" r:id="rId11"/>
    <sheet name="Top 10" sheetId="25" r:id="rId12"/>
    <sheet name="PerpList" sheetId="29" state="hidden" r:id="rId13"/>
    <sheet name="PuppyList" sheetId="30" state="hidden" r:id="rId14"/>
  </sheets>
  <definedNames>
    <definedName name="Adelora_Dina">#REF!</definedName>
    <definedName name="Allinka_Vikka__31_10_19">PuppyBitch!$A$15</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 i="31" l="1"/>
  <c r="AB6" i="31"/>
  <c r="AB7" i="31"/>
  <c r="AB8" i="31"/>
  <c r="AB9" i="31"/>
  <c r="AB10" i="31"/>
  <c r="AB11" i="31"/>
  <c r="AB12" i="31"/>
  <c r="AB13" i="31"/>
  <c r="AB14" i="31"/>
  <c r="AB15" i="31"/>
  <c r="AB16" i="31"/>
  <c r="AB17" i="31"/>
  <c r="AB18" i="31"/>
  <c r="AB19" i="31"/>
  <c r="AB21" i="31"/>
  <c r="AB22" i="31"/>
  <c r="AB23" i="31"/>
  <c r="AB24" i="31"/>
  <c r="AB25" i="31"/>
  <c r="AB26" i="31"/>
  <c r="AB27" i="31"/>
  <c r="AB28" i="31"/>
  <c r="AB29" i="31"/>
  <c r="AB33" i="31"/>
  <c r="AB35" i="31"/>
  <c r="AB36" i="31"/>
  <c r="AB37" i="31"/>
  <c r="AB39" i="31"/>
  <c r="AB40" i="31"/>
  <c r="AB41" i="31"/>
  <c r="AB42" i="31"/>
  <c r="AB43" i="31"/>
  <c r="AB44" i="31"/>
  <c r="AB45" i="31"/>
  <c r="AB46" i="31"/>
  <c r="AB47" i="31"/>
  <c r="AB48" i="31"/>
  <c r="Z4" i="31"/>
  <c r="Z5" i="31"/>
  <c r="Z6" i="31"/>
  <c r="Z7" i="31"/>
  <c r="Z8" i="31"/>
  <c r="Z9" i="31"/>
  <c r="Z10" i="31"/>
  <c r="Z11" i="31"/>
  <c r="Z12" i="31"/>
  <c r="Z13" i="31"/>
  <c r="Z14" i="31"/>
  <c r="Z15" i="31"/>
  <c r="Z16" i="31"/>
  <c r="Z17" i="31"/>
  <c r="Z18" i="31"/>
  <c r="Z19" i="31"/>
  <c r="Z20" i="31"/>
  <c r="Z21" i="31"/>
  <c r="Z22" i="31"/>
  <c r="Z23" i="31"/>
  <c r="Z24" i="31"/>
  <c r="Z25" i="31"/>
  <c r="Z26" i="31"/>
  <c r="Z27" i="31"/>
  <c r="Z28" i="31"/>
  <c r="Z29" i="31"/>
  <c r="Z30" i="31"/>
  <c r="Z31" i="31"/>
  <c r="Z32" i="31"/>
  <c r="Z33" i="31"/>
  <c r="Z34" i="31"/>
  <c r="Z35" i="31"/>
  <c r="Z36" i="31"/>
  <c r="Z37" i="31"/>
  <c r="Z38" i="31"/>
  <c r="Z39" i="31"/>
  <c r="Z40" i="31"/>
  <c r="Z41" i="31"/>
  <c r="Z42" i="31"/>
  <c r="Z43" i="31"/>
  <c r="Z44" i="31"/>
  <c r="Z45" i="31"/>
  <c r="Z46" i="31"/>
  <c r="Z47" i="31"/>
  <c r="Z48" i="31"/>
  <c r="Z5" i="34"/>
  <c r="Z6" i="34"/>
  <c r="Z7" i="34"/>
  <c r="Z8" i="34"/>
  <c r="Z9" i="34"/>
  <c r="Z10" i="34"/>
  <c r="Z11" i="34"/>
  <c r="Z12" i="34"/>
  <c r="Z13" i="34"/>
  <c r="Z14" i="34"/>
  <c r="Z15" i="34"/>
  <c r="Z16" i="34"/>
  <c r="Z5" i="33"/>
  <c r="Z6" i="33"/>
  <c r="Z7" i="33"/>
  <c r="Z8" i="33"/>
  <c r="Z9" i="33"/>
  <c r="Z10" i="33"/>
  <c r="Z11" i="33"/>
  <c r="Z12" i="33"/>
  <c r="Z13" i="33"/>
  <c r="Z14" i="33"/>
  <c r="Z15" i="33"/>
  <c r="Z16" i="33"/>
  <c r="Z17" i="33"/>
  <c r="Z18" i="33"/>
  <c r="Z19" i="33"/>
  <c r="Z20" i="33"/>
  <c r="X5" i="14"/>
  <c r="X6" i="14"/>
  <c r="X7" i="14"/>
  <c r="X8" i="14"/>
  <c r="X9" i="14"/>
  <c r="X10" i="14"/>
  <c r="X11" i="14"/>
  <c r="X12" i="14"/>
  <c r="X13" i="14"/>
  <c r="X14" i="14"/>
  <c r="X15" i="14"/>
  <c r="X16" i="14"/>
  <c r="AA5" i="15"/>
  <c r="AA6" i="15"/>
  <c r="AA7" i="15"/>
  <c r="AA8" i="15"/>
  <c r="AA9" i="15"/>
  <c r="AA10" i="15"/>
  <c r="AA11" i="15"/>
  <c r="AA12" i="15"/>
  <c r="AA13" i="15"/>
  <c r="AA14" i="15"/>
  <c r="AA15" i="15"/>
  <c r="AA16" i="15"/>
  <c r="AA17" i="15"/>
  <c r="AA18" i="15"/>
  <c r="AA19" i="15"/>
  <c r="AA20" i="15"/>
  <c r="AA21" i="15"/>
  <c r="AA22" i="15"/>
  <c r="AA23" i="15"/>
  <c r="AA24" i="15"/>
  <c r="AA25" i="15"/>
  <c r="AA26" i="15"/>
  <c r="AA27" i="15"/>
  <c r="AA28" i="15"/>
  <c r="AA29" i="15"/>
  <c r="AA30" i="15"/>
  <c r="AA31" i="15"/>
  <c r="AA32" i="15"/>
  <c r="AA33" i="15"/>
  <c r="AB8" i="36"/>
  <c r="Z8" i="36"/>
  <c r="Z5" i="36"/>
  <c r="AB5" i="36" s="1"/>
  <c r="AB13" i="36"/>
  <c r="Z13" i="36"/>
  <c r="Y6" i="12"/>
  <c r="AA6" i="12" s="1"/>
  <c r="Y5" i="12"/>
  <c r="AA5" i="12" s="1"/>
  <c r="AA12" i="35"/>
  <c r="Y12" i="35"/>
  <c r="Y6" i="35"/>
  <c r="AA6" i="35" s="1"/>
  <c r="Z4" i="36"/>
  <c r="AB4" i="36" s="1"/>
  <c r="Y19" i="35"/>
  <c r="AA19" i="35" s="1"/>
  <c r="Z11" i="36"/>
  <c r="AB11" i="36" s="1"/>
  <c r="Z16" i="36"/>
  <c r="AB16" i="36" s="1"/>
  <c r="Z9" i="36"/>
  <c r="Y16" i="12"/>
  <c r="AA16" i="12" s="1"/>
  <c r="Y14" i="12"/>
  <c r="Y22" i="35"/>
  <c r="AA22" i="35" s="1"/>
  <c r="Y20" i="35"/>
  <c r="AA20" i="35" s="1"/>
  <c r="Y11" i="35"/>
  <c r="AA11" i="35" s="1"/>
  <c r="Y9" i="35"/>
  <c r="AA9" i="35" s="1"/>
  <c r="Y15" i="12"/>
  <c r="AA15" i="12" s="1"/>
  <c r="Y7" i="12"/>
  <c r="AA7" i="12" s="1"/>
  <c r="Y17" i="35"/>
  <c r="AA17" i="35" s="1"/>
  <c r="Z4" i="34"/>
  <c r="Y12" i="12"/>
  <c r="AA12" i="12" s="1"/>
  <c r="Y11" i="12"/>
  <c r="AA11" i="12" s="1"/>
  <c r="Z10" i="36"/>
  <c r="AB10" i="36" s="1"/>
  <c r="Y18" i="35"/>
  <c r="AA18" i="35" s="1"/>
  <c r="Y15" i="35"/>
  <c r="AA15" i="35" s="1"/>
  <c r="Y14" i="35"/>
  <c r="AA14" i="35" s="1"/>
  <c r="Y10" i="35"/>
  <c r="AA10" i="35" s="1"/>
  <c r="Y8" i="12"/>
  <c r="AA8" i="12" s="1"/>
  <c r="Y21" i="35"/>
  <c r="AA21" i="35" s="1"/>
  <c r="Y16" i="35"/>
  <c r="AA16" i="35" s="1"/>
  <c r="Y13" i="35"/>
  <c r="AA13" i="35" s="1"/>
  <c r="Y7" i="35"/>
  <c r="AA7" i="35" s="1"/>
  <c r="Z7" i="36"/>
  <c r="AB7" i="36" s="1"/>
  <c r="Y10" i="12"/>
  <c r="AA10" i="12" s="1"/>
  <c r="Z4" i="33"/>
  <c r="AA4" i="15"/>
  <c r="X4" i="14"/>
  <c r="Y4" i="35"/>
  <c r="AA4" i="35" s="1"/>
  <c r="Y5" i="35"/>
  <c r="AA5" i="35" s="1"/>
  <c r="Y8" i="35"/>
  <c r="AA8" i="35" s="1"/>
  <c r="Z3" i="31"/>
  <c r="AB3" i="31" s="1"/>
  <c r="Z6" i="36"/>
  <c r="AB6" i="36" s="1"/>
  <c r="Z12" i="36"/>
  <c r="AB12" i="36" s="1"/>
  <c r="Z14" i="36"/>
  <c r="AB14" i="36" s="1"/>
  <c r="Z15" i="36"/>
  <c r="AB15" i="36" s="1"/>
  <c r="Y9" i="12"/>
  <c r="AA9" i="12" s="1"/>
  <c r="Y13" i="12"/>
  <c r="AA13" i="12" s="1"/>
  <c r="Y4" i="12"/>
  <c r="AA4" i="12" s="1"/>
  <c r="A1" i="36"/>
  <c r="A1" i="35"/>
  <c r="U1" i="32"/>
  <c r="U2" i="32"/>
  <c r="U3" i="32"/>
  <c r="U4" i="32"/>
  <c r="U5" i="32"/>
  <c r="U6" i="32"/>
  <c r="U7" i="32"/>
  <c r="U8" i="32"/>
  <c r="U9" i="32"/>
  <c r="U10" i="32"/>
  <c r="U11" i="32"/>
  <c r="U12" i="32"/>
  <c r="U13" i="32"/>
  <c r="U14" i="32"/>
  <c r="U15" i="32"/>
  <c r="U16" i="32"/>
  <c r="U17" i="32"/>
  <c r="U18" i="32"/>
  <c r="U19" i="32"/>
  <c r="U20" i="32"/>
  <c r="U21" i="32"/>
  <c r="U22" i="32"/>
  <c r="U23" i="32"/>
  <c r="U24" i="32"/>
  <c r="U25" i="32"/>
  <c r="U26" i="32"/>
  <c r="U27" i="32"/>
  <c r="U28" i="32"/>
  <c r="U29" i="32"/>
  <c r="U30" i="32"/>
  <c r="U31" i="32"/>
  <c r="U32" i="32"/>
  <c r="U33" i="32"/>
  <c r="U34" i="32"/>
  <c r="U35" i="32"/>
  <c r="U36" i="32"/>
  <c r="U37" i="32"/>
  <c r="U38" i="32"/>
  <c r="U39" i="32"/>
  <c r="U40" i="32"/>
  <c r="U41" i="32"/>
  <c r="U42" i="32"/>
  <c r="U43" i="32"/>
  <c r="U44" i="32"/>
  <c r="U45" i="32"/>
  <c r="U46" i="32"/>
  <c r="U47" i="32"/>
  <c r="U48" i="32"/>
  <c r="U49" i="32"/>
  <c r="U50" i="32"/>
  <c r="U51" i="32"/>
  <c r="U52" i="32"/>
  <c r="U53" i="32"/>
  <c r="U54" i="32"/>
  <c r="U55" i="32"/>
  <c r="U56" i="32"/>
  <c r="U57" i="32"/>
  <c r="U58" i="32"/>
  <c r="U59" i="32"/>
  <c r="U60" i="32"/>
  <c r="U61" i="32"/>
  <c r="U62" i="32"/>
  <c r="U63" i="32"/>
  <c r="U64" i="32"/>
  <c r="U65" i="32"/>
  <c r="U66" i="32"/>
  <c r="U67" i="32"/>
  <c r="U68" i="32"/>
  <c r="U69" i="32"/>
  <c r="U70" i="32"/>
  <c r="U71" i="32"/>
  <c r="U72" i="32"/>
  <c r="U73" i="32"/>
  <c r="U74" i="32"/>
  <c r="U75" i="32"/>
  <c r="U76" i="32"/>
  <c r="U77" i="32"/>
  <c r="U78" i="32"/>
  <c r="U79" i="32"/>
  <c r="U80" i="32"/>
  <c r="U81" i="32"/>
  <c r="U82" i="32"/>
  <c r="U83" i="32"/>
  <c r="U84" i="32"/>
  <c r="U85" i="32"/>
  <c r="U86" i="32"/>
  <c r="U87" i="32"/>
  <c r="U88" i="32"/>
  <c r="U89" i="32"/>
  <c r="U90" i="32"/>
  <c r="U91" i="32"/>
  <c r="U92" i="32"/>
  <c r="U93" i="32"/>
  <c r="U94" i="32"/>
  <c r="U95" i="32"/>
  <c r="U96" i="32"/>
  <c r="A1" i="31"/>
  <c r="A1" i="34"/>
  <c r="A1" i="33"/>
  <c r="A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Jenny Joseph</author>
  </authors>
  <commentList>
    <comment ref="N7" authorId="0" shapeId="0" xr:uid="{00000000-0006-0000-0100-000001000000}">
      <text>
        <r>
          <rPr>
            <b/>
            <sz val="11"/>
            <color indexed="81"/>
            <rFont val="Arial Black"/>
            <family val="2"/>
          </rPr>
          <t>Double click on this Perpetual Trophies document to view it at a larger size</t>
        </r>
        <r>
          <rPr>
            <sz val="9"/>
            <color indexed="81"/>
            <rFont val="Tahoma"/>
            <family val="2"/>
          </rPr>
          <t xml:space="preserve">
</t>
        </r>
      </text>
    </comment>
    <comment ref="X7" authorId="0" shapeId="0" xr:uid="{00000000-0006-0000-0100-000002000000}">
      <text>
        <r>
          <rPr>
            <b/>
            <sz val="11"/>
            <color indexed="81"/>
            <rFont val="Arial Black"/>
            <family val="2"/>
          </rPr>
          <t>Double click on this Perpetual Trophies document to view it at a larger size</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3" background="1">
    <webPr sourceData="1" parsePre="1" consecutive="1" xl2000="1" url="http://www.bodecka.com"/>
  </connection>
</connections>
</file>

<file path=xl/sharedStrings.xml><?xml version="1.0" encoding="utf-8"?>
<sst xmlns="http://schemas.openxmlformats.org/spreadsheetml/2006/main" count="751" uniqueCount="305">
  <si>
    <t>SHOWS</t>
  </si>
  <si>
    <t>TOTAL</t>
  </si>
  <si>
    <t>Puppy of the Year Trophy Scores -  Bitches SC</t>
  </si>
  <si>
    <t>Allinka Wilma (29/09/21)</t>
  </si>
  <si>
    <t>Awatea Amore Amore (16/03/22)</t>
  </si>
  <si>
    <t>Ashkenway Lilbit of Luv (19/03/22)</t>
  </si>
  <si>
    <t>Bronboreo Hellfire (15/04/22)</t>
  </si>
  <si>
    <t>Bonhope Magic Chili Star (04/06/22)</t>
  </si>
  <si>
    <t>Bronacre Raven Black (15/04/22)</t>
  </si>
  <si>
    <t>Cinderhof Sansaa (12/05/21)</t>
  </si>
  <si>
    <t>Legionaire Zara (13/02/21)</t>
  </si>
  <si>
    <t xml:space="preserve"> SHOWS           </t>
  </si>
  <si>
    <t>Puppy of the Year Trophy Scores - Males SC</t>
  </si>
  <si>
    <t>Bonhope Magic Chili Apollo (04/06/22)</t>
  </si>
  <si>
    <t>Bronacre The Professor (29/11/21)</t>
  </si>
  <si>
    <t>Bronboreo Short Macchiato (24/03/22)</t>
  </si>
  <si>
    <t>Total</t>
  </si>
  <si>
    <t>Puppy of the Year Trophy Scores -  Bitches LSC</t>
  </si>
  <si>
    <t>Bonhope Magic Chili Queen (04/06/22)</t>
  </si>
  <si>
    <t>Chiefvon Angel (07/08/21)</t>
  </si>
  <si>
    <t>Derharv Kaivixen Gold (23/05/22)</t>
  </si>
  <si>
    <t>Lordavo Black Diamond (27/02/22)</t>
  </si>
  <si>
    <t>Lozani Super Star Destroyer (06/05/22)</t>
  </si>
  <si>
    <t>Randinka Typhon Tess (25/05/21)</t>
  </si>
  <si>
    <t>Sharlynne Milania (10/05/22)</t>
  </si>
  <si>
    <t>Puppy of the Year Trophy Scores - Males LSC</t>
  </si>
  <si>
    <t>Specialty</t>
  </si>
  <si>
    <t>All Breeds Shows</t>
  </si>
  <si>
    <t>Schneider</t>
  </si>
  <si>
    <t>Allinka Vikka (31/10/19)</t>
  </si>
  <si>
    <t>Bodecka Mayhem (14/11/18)</t>
  </si>
  <si>
    <t>Bronacre Blue Ice (10/07/17)</t>
  </si>
  <si>
    <t>Bronacre Indian Summer Knight (12/09/20)</t>
  </si>
  <si>
    <t>Bronboreo Fanny Boo (24/04/21)</t>
  </si>
  <si>
    <t>Bronboreo Ginger Meg (07/03/21)</t>
  </si>
  <si>
    <t>Freinhauf Nigella (25/09/20)</t>
  </si>
  <si>
    <t>Karabach Quinn (16/04/19)</t>
  </si>
  <si>
    <t>Shebelle Tinkerbell (15/06/20)</t>
  </si>
  <si>
    <t>Taurorn Chardonay And Gucci (04/01/20)</t>
  </si>
  <si>
    <t>Willmaurs Gidget Girl (30/12/20)</t>
  </si>
  <si>
    <t>Perpetual Trophies - Bitches LSC</t>
  </si>
  <si>
    <t>Bodecka Ooh La La (11/10/20)</t>
  </si>
  <si>
    <t>Derharv Gold Fintessa (03/06/18)</t>
  </si>
  <si>
    <t>Perpetual Trophies - Dogs SC</t>
  </si>
  <si>
    <t>Dux Di Casa Nobili (Imp Ita) (27/09/18)</t>
  </si>
  <si>
    <t>Freinhauf Hasta Lavista Baby (20/08/16)</t>
  </si>
  <si>
    <t>Obama Du MontGison (Imp Deu) (01/05/18)</t>
  </si>
  <si>
    <t>Bronacre Dark Diamond (13/01/2011)</t>
  </si>
  <si>
    <t>Hayo aus Agrigento (30/10/2010)</t>
  </si>
  <si>
    <t>Volscain Akira (01/07/2012)</t>
  </si>
  <si>
    <t>Jayshell Winona (11/01/2010)</t>
  </si>
  <si>
    <t>Willmaurs Queensway Quondo (10/10/2012)</t>
  </si>
  <si>
    <t>Jayshell Archimedes (09/06/2011)</t>
  </si>
  <si>
    <t>Kinbar Angel Abbi (05/07/2012)</t>
  </si>
  <si>
    <t>Schaeferhund Xasko (02/08/2012)</t>
  </si>
  <si>
    <t>Schaeferhund Zollie (20/10/2012)</t>
  </si>
  <si>
    <t>Schaeferhund Balleena (22/04/2013)</t>
  </si>
  <si>
    <t>Jakyna Alexis (04/10/2011)</t>
  </si>
  <si>
    <t>Bronzehund Iron Man (15/12/2010)</t>
  </si>
  <si>
    <t>Stobar Rosetta (14/01/2013)</t>
  </si>
  <si>
    <t>Zandrac The Hard Way (07/01/2013)</t>
  </si>
  <si>
    <t>Xaro Von Der Plassenburg (11 - 11 - 10)</t>
  </si>
  <si>
    <t>Simonelli Chevy Boy (03/09/2011)</t>
  </si>
  <si>
    <t>Willmaurs Romford Reggie (26/01/2013)</t>
  </si>
  <si>
    <t>Schaeferhund Nelke (15/07/2010)</t>
  </si>
  <si>
    <t>Willmaurs Mayfair Millie (24/06/2009)</t>
  </si>
  <si>
    <t>Bodecka Yoda (04/10/2011)</t>
  </si>
  <si>
    <t>Legionaire Rascal Flats (16/11/2010)</t>
  </si>
  <si>
    <t>Delkit Lucks A Charm (22/02/2013)</t>
  </si>
  <si>
    <t>Willmaurs Oxley Olive Oil (04/12/2011)</t>
  </si>
  <si>
    <t>Bluemax Zoomba (27 - 5 - 10)</t>
  </si>
  <si>
    <t>Blakngold Crowd Goes Wild (02/06/2013)</t>
  </si>
  <si>
    <t>Schaeferhund Xeena (02/08/2012)</t>
  </si>
  <si>
    <t>Jayshell Glasgow (24/07/2013)</t>
  </si>
  <si>
    <t>Ayko Von Nord Wind (15/02/2009)</t>
  </si>
  <si>
    <t>Harlerose Angel (28/08/2013)</t>
  </si>
  <si>
    <t>Zandrac Black Ice (10-01-2010)</t>
  </si>
  <si>
    <t>Bronacre Philadelphia Freedom (13/01/2011)</t>
  </si>
  <si>
    <t>Ramara Totally Wicked (10/01/2013)</t>
  </si>
  <si>
    <t>Rantino Golden Legend (17/10/2011)</t>
  </si>
  <si>
    <t>Bodecka Zensation (16/11/2012)</t>
  </si>
  <si>
    <t>Jayshell Ripley (30/05/2008)</t>
  </si>
  <si>
    <t>Killara Summer Heights (14/01/2013)</t>
  </si>
  <si>
    <t>Ramara Totally Trashed (10/01/2013)</t>
  </si>
  <si>
    <t>Kuirau Aurora (02/02/2012)</t>
  </si>
  <si>
    <t>Bodecka Xrated (06/09/2010)</t>
  </si>
  <si>
    <t>Bronacre Chew Bacca (01/08/2013)</t>
  </si>
  <si>
    <t>Legionaire Lady Antebellum (16/11/2010)</t>
  </si>
  <si>
    <t>Volscain Uschie (01/07/2012)</t>
  </si>
  <si>
    <t>Stobar Saskia (26/07/2013)</t>
  </si>
  <si>
    <t>Bodecka A Cut Above (11 - 8 - 13)</t>
  </si>
  <si>
    <t>Bronacre Flying Solo (03-08-2013)</t>
  </si>
  <si>
    <t>Bozeeb Vanilla Brandy (26/08/2013)</t>
  </si>
  <si>
    <t>Vanharley Zena (22/11/2011)</t>
  </si>
  <si>
    <t>Stobar Quentin (28/11/2012)</t>
  </si>
  <si>
    <t>Xeno V Arjakjo (01-12-2011)</t>
  </si>
  <si>
    <t>Bronacre Indian Sunset (13/01/2011)</t>
  </si>
  <si>
    <t>Denargun Tayka Siester (22/11/2012)</t>
  </si>
  <si>
    <t>Debby Vom Hoferweg (26/02/2012)</t>
  </si>
  <si>
    <t>Schaeferhund Banja (22/04/2013)</t>
  </si>
  <si>
    <t>Tardel Jericho Moon (11/03/2011)</t>
  </si>
  <si>
    <t>Schaeferhund Jasko (10/08/2009)</t>
  </si>
  <si>
    <t>Vanharley Castro (24/09/2012)</t>
  </si>
  <si>
    <t>Glenraco Upsadaisy (10/12/2008)</t>
  </si>
  <si>
    <t>Killara Winter Solstice (21/06/2008)</t>
  </si>
  <si>
    <t>Schaeferhund Rafael (15/12/2010)</t>
  </si>
  <si>
    <t>Aljudan Kwinella (28/02/2012)</t>
  </si>
  <si>
    <t>Glenraco Golly Gosh (10/12/2008)</t>
  </si>
  <si>
    <t>Willmaurs Romsford Rambling Rose (26/01/2013)</t>
  </si>
  <si>
    <t>Kazkiri Deep Purple (25/04/2013)</t>
  </si>
  <si>
    <t>Jayshell India (11-11-2013)</t>
  </si>
  <si>
    <t>Awatea Nighttime Hussy (22/12/2012)</t>
  </si>
  <si>
    <t>Delkit Lyka Miss (04/05/2012)</t>
  </si>
  <si>
    <t>Angie In Regnum Marianum (10/03/12)</t>
  </si>
  <si>
    <t>Schaeferhund Enya (26-09-2013)</t>
  </si>
  <si>
    <t>Bodecka Black Velvet (29-11-2013)</t>
  </si>
  <si>
    <t>Killara Glacial Zeus (07/01/2013)</t>
  </si>
  <si>
    <t>Kuirau Asslan (02/02/2012)</t>
  </si>
  <si>
    <t>Bodecka Yippee (04/10/2011)</t>
  </si>
  <si>
    <t>Jakyna Cougar (26/06/2013)</t>
  </si>
  <si>
    <t>Killara Asteria (07/01/2013)</t>
  </si>
  <si>
    <t>Vanland Ava (11/03/2013)</t>
  </si>
  <si>
    <t>Bigurra Xena (27/07/2013)</t>
  </si>
  <si>
    <t>Dellaress Twisted Sister (09/10/2012)</t>
  </si>
  <si>
    <t>Volscain Aria (01/07/2012)</t>
  </si>
  <si>
    <t>Schaeferhund Duchess (16/09/13)</t>
  </si>
  <si>
    <t>Vivien Van Der Herdersfarm (08-04-2013)</t>
  </si>
  <si>
    <t>Kanekara Djoffa Boy (30/12/2012)</t>
  </si>
  <si>
    <t xml:space="preserve">Vladimir Get Ready T Rumble </t>
  </si>
  <si>
    <t>Bodecka Action Packed (11-08-2013)</t>
  </si>
  <si>
    <t>Bonshannon Opal (26/03/2013)</t>
  </si>
  <si>
    <t>Cleyelda Love in the Mist (14/09/2013)</t>
  </si>
  <si>
    <t>Iniff She's A Cutie (02/02/2013)</t>
  </si>
  <si>
    <t>Killara Asella (07/01/2013)</t>
  </si>
  <si>
    <t>Kooronya In The Purple (04/05/2010)</t>
  </si>
  <si>
    <t>Morekos Bejewelled (07/09/2013)</t>
  </si>
  <si>
    <t>Wildesholz Sienna Gold (18/06/2012)</t>
  </si>
  <si>
    <t>Burshine Ainslie (21-10-2013)</t>
  </si>
  <si>
    <t>Kardinbach Luv N Kisses (16-09-2013)</t>
  </si>
  <si>
    <t>Karastro Funkadelic Chic (30-12-2011)</t>
  </si>
  <si>
    <t>Freevale Candy Man (22/04/2013)</t>
  </si>
  <si>
    <t>Kardinbach Lotta Luvin (16-09-2013)</t>
  </si>
  <si>
    <t>Jayshell Evie (15/11/2013)</t>
  </si>
  <si>
    <t>Perpetual Trophies - Dogs LSC</t>
  </si>
  <si>
    <t>Derharv The Force Is Strong (03/06/18)</t>
  </si>
  <si>
    <t>Lordavo Royal Commander (16/11/17)</t>
  </si>
  <si>
    <t>Tollerhund Gryffindor (21/06/21)</t>
  </si>
  <si>
    <t>Specialty Trophy - Dogs</t>
  </si>
  <si>
    <t>Score</t>
  </si>
  <si>
    <t>Specialty Trophy - Bitches</t>
  </si>
  <si>
    <t>Specialty Trophy - Dogs (LSC)</t>
  </si>
  <si>
    <t xml:space="preserve">   </t>
  </si>
  <si>
    <t xml:space="preserve"> </t>
  </si>
  <si>
    <t>Puppy of the Year Trophy - Dogs</t>
  </si>
  <si>
    <t>Puppy of the Year Trophy - Bitches</t>
  </si>
  <si>
    <t>Specialty Trophy - Bitches (LSC)</t>
  </si>
  <si>
    <t>Puppy of the Year - Dogs (LSC)</t>
  </si>
  <si>
    <t>Puppy of the Year - Bitches (LSC)</t>
  </si>
  <si>
    <t>Schneider Trophy</t>
  </si>
  <si>
    <t>Top 20 placings "Schneider Trophy"</t>
  </si>
  <si>
    <t>(Males &amp; Bitches)</t>
  </si>
  <si>
    <t>Points</t>
  </si>
  <si>
    <t xml:space="preserve">Name (Bitches) </t>
  </si>
  <si>
    <t xml:space="preserve">Name (Dogs) </t>
  </si>
  <si>
    <t>Name</t>
  </si>
  <si>
    <t>Stobar Leilani (27/07/22)</t>
  </si>
  <si>
    <t>Azincourt Cherry Blossom (27/05/22)</t>
  </si>
  <si>
    <t>Allinka Will Of The Force (29/09/21)</t>
  </si>
  <si>
    <t>Sapharo Arctic Dream (11/12/2019)</t>
  </si>
  <si>
    <t>SHOW DATES 2023</t>
  </si>
  <si>
    <t>Ballarat</t>
  </si>
  <si>
    <t>Alluralie Roll The Dice (23/09/22)</t>
  </si>
  <si>
    <t>Bodecka Turbo Charged (26/10/22)</t>
  </si>
  <si>
    <t xml:space="preserve">Ballarat </t>
  </si>
  <si>
    <t>Freinhauf Vendetta (22/04/22)</t>
  </si>
  <si>
    <t>Denargun Bad Boyz (08/09/22)</t>
  </si>
  <si>
    <t>Gabmalu Le Kaizen ( 25/09/22)</t>
  </si>
  <si>
    <t>Gilarisha Prince Puma (26/08/22)</t>
  </si>
  <si>
    <t>GSDCTAS</t>
  </si>
  <si>
    <t xml:space="preserve">GSDL NSW </t>
  </si>
  <si>
    <t>Allinka Wikki (29/09/21)</t>
  </si>
  <si>
    <t xml:space="preserve">Lukota Shelby (24/12/21) </t>
  </si>
  <si>
    <t xml:space="preserve">Crife Chili Pepper (13/01/21) </t>
  </si>
  <si>
    <t xml:space="preserve">Randinka Cyclone Sally (25/05/21) </t>
  </si>
  <si>
    <t>Kptlonglocks Augustiner (13/01/22)</t>
  </si>
  <si>
    <t>Freinhauf Uther (15/02/22)</t>
  </si>
  <si>
    <t>Azincourt Devil Wears Prada (7/11/22)</t>
  </si>
  <si>
    <t>Ondja Du Val D'Anzin (24/06/18)</t>
  </si>
  <si>
    <t>11-12/3/23</t>
  </si>
  <si>
    <t>GSDCV SBE</t>
  </si>
  <si>
    <t>GSDCQ</t>
  </si>
  <si>
    <t>Shebelle Cindarella (26/06/22)</t>
  </si>
  <si>
    <t>Michetto Become Theforcewithin (10/12/22)</t>
  </si>
  <si>
    <t>Cazeli Bettina (18/11/22)</t>
  </si>
  <si>
    <t>Lobanaz Barbarcle (29/11/22)</t>
  </si>
  <si>
    <t>Lordavo Royal Symphony (16/11/17)</t>
  </si>
  <si>
    <t>Sanjessa Remember Me (12/7/19)</t>
  </si>
  <si>
    <t xml:space="preserve">Lobanaz Barlow (29/11/22) </t>
  </si>
  <si>
    <t>Michetto B The Force Of Magic (10/12/22)</t>
  </si>
  <si>
    <t xml:space="preserve">Tollerhund Topgun Voodoo (25/11/22) </t>
  </si>
  <si>
    <t>Starkhund Betta The Devil Ukno (11/10/22)</t>
  </si>
  <si>
    <t>Freevale Avalon in Pink (24/11/22)</t>
  </si>
  <si>
    <t xml:space="preserve">Bronboreo Russian War (28/11/22) </t>
  </si>
  <si>
    <t>Bronboreo Yum Yum Yum (25/04/22)</t>
  </si>
  <si>
    <t>Bodecka Taboo (26/10/22)</t>
  </si>
  <si>
    <t>Bronboreo Vanilla Latte (24/03/22)</t>
  </si>
  <si>
    <t>Bronboreo Russian War (28/11/22)</t>
  </si>
  <si>
    <t>Denargun Bellarena (8/09/22)</t>
  </si>
  <si>
    <t>Denargun Boags (08/09/22)</t>
  </si>
  <si>
    <t>Derharv King Of Soho (02/11/22)</t>
  </si>
  <si>
    <t>Iniff Chicago Folly (04/06/21)</t>
  </si>
  <si>
    <t>Kelinpark Rozata (23/09/18)</t>
  </si>
  <si>
    <t>Hasenway Dixie Chick (04/09/18)</t>
  </si>
  <si>
    <t>Imagick Kaspar (08/09/21)</t>
  </si>
  <si>
    <t>Hasenway Daddy Cool (04/09/18)</t>
  </si>
  <si>
    <t>GSDL NSW</t>
  </si>
  <si>
    <t>8-9/4/23</t>
  </si>
  <si>
    <t>GSDCV Nat</t>
  </si>
  <si>
    <t>Reichund Jumpt The Ditch (20/06/21)</t>
  </si>
  <si>
    <t>Bronboreo Geewizz (19/11/22)</t>
  </si>
  <si>
    <t>GSDCSA</t>
  </si>
  <si>
    <t>Umberto Vom Bierstadter Hof (Imp Deu) (15/08/17)</t>
  </si>
  <si>
    <t>Bodecka Out Of Control (11/10/20)</t>
  </si>
  <si>
    <t>Bronacre Peanut Brittle (20/12/22)</t>
  </si>
  <si>
    <t>Iniff Olympic Star (18/12/2022)</t>
  </si>
  <si>
    <t>Delkit Over The Top ( 23/11/22)</t>
  </si>
  <si>
    <t>Vanharley Islah (25/11/22)</t>
  </si>
  <si>
    <t>Swartzlic Meine Cash (05/05/22)</t>
  </si>
  <si>
    <t xml:space="preserve">Derharv Apple Jack (28/12/22) </t>
  </si>
  <si>
    <t>Awatea Belboas Furry (22/12/22)</t>
  </si>
  <si>
    <t xml:space="preserve">Lettland Lord Kasper (16/10/22) </t>
  </si>
  <si>
    <t>Hasenway Miss Tingle (11/02/22)</t>
  </si>
  <si>
    <t>Stobar Konstance (05/11/21)</t>
  </si>
  <si>
    <t>Cinderhof Italiaa (29/09/18)</t>
  </si>
  <si>
    <t>Bluemax Salted Peanut (23/04/19)</t>
  </si>
  <si>
    <t>Vanharley Yve St Laurent Girl (30/11/20)</t>
  </si>
  <si>
    <t>Jarvinia Chiquitita (10/11/17)</t>
  </si>
  <si>
    <t>Stobar Elouise (09/07/17)</t>
  </si>
  <si>
    <t>Awatea Xpensa Count (08/04/21)</t>
  </si>
  <si>
    <t xml:space="preserve">Kaster Van Contra (26/12/18) </t>
  </si>
  <si>
    <t>Kaster van Kontra (26/12/18)</t>
  </si>
  <si>
    <t>Bossface Get The Party Started (25/09/17)</t>
  </si>
  <si>
    <t>Kptlonglocks Dunkel (13/01/2022)</t>
  </si>
  <si>
    <t>Taurorn Hot Tamale (11/09/22)</t>
  </si>
  <si>
    <t>Freevale Youre Pretty In Pink ( 05/03/22)</t>
  </si>
  <si>
    <t>Bodecka Mystique (14/11/18)</t>
  </si>
  <si>
    <t>Willmaurs Junction Jack (24/02/23)</t>
  </si>
  <si>
    <t>Rebdon Ack Ack (07/03/23)</t>
  </si>
  <si>
    <t>GSDL SBE</t>
  </si>
  <si>
    <t>Kenjja Vienah (23/11/22)</t>
  </si>
  <si>
    <t>NHRGSD</t>
  </si>
  <si>
    <t>GSDCV</t>
  </si>
  <si>
    <t>Cazeli Anastasia (04/06/20)</t>
  </si>
  <si>
    <t>Lordavo Eagle Spirit (20/02/23)</t>
  </si>
  <si>
    <t>Tollerhund I was Inverted (25/11/22)</t>
  </si>
  <si>
    <t>Leilahund Dust and Dying Stars (12/04/23)</t>
  </si>
  <si>
    <t>Manprince Perfect Joy (31/03/23)</t>
  </si>
  <si>
    <t>Rebdon Nik Nak Padi Wack (07/03/23)</t>
  </si>
  <si>
    <t>Stobar Madonna (30/01/23)</t>
  </si>
  <si>
    <t>Brayophie Strawberry Cupcake (31/01/23)</t>
  </si>
  <si>
    <t>Jayshell Utopia (08/06/19)</t>
  </si>
  <si>
    <t>Starkhund Straight Outa Hell (30/01/20)</t>
  </si>
  <si>
    <t>Manprince Perfect Reward (31/03/23)</t>
  </si>
  <si>
    <t>Vanharley Johann (01/01/23)</t>
  </si>
  <si>
    <t>Bozeeb April Star (10/01/22)</t>
  </si>
  <si>
    <t>Kelinpark Twix (13/06/19)</t>
  </si>
  <si>
    <t>Bronacre Popped to the Max (04/02/19)</t>
  </si>
  <si>
    <t>Jack Von Fenrir (12/09/19)</t>
  </si>
  <si>
    <t>Jayshell Rickodo (31/10/17)</t>
  </si>
  <si>
    <t>Bodecka Terra (26/10/2022)</t>
  </si>
  <si>
    <t>Gabmalu Le Kaizen (25/09/22)</t>
  </si>
  <si>
    <t>Vanharley Dayna Made Me Do It (07/10/21)</t>
  </si>
  <si>
    <t xml:space="preserve">Jarvinia Believe (08/12/21) </t>
  </si>
  <si>
    <t>Sanjessa Remember Me (12/07/19)</t>
  </si>
  <si>
    <t>Bronacre Jalapeno Chilipop (23/01/21)</t>
  </si>
  <si>
    <t>Eroica Jethro (03/05/18)</t>
  </si>
  <si>
    <t>Lenny Vom Team Armada (31/03/17)</t>
  </si>
  <si>
    <t>Lettland Lord Kasper (16/10/22)</t>
  </si>
  <si>
    <t>ACTGSD</t>
  </si>
  <si>
    <t>Shebelle Esmeralda (27/06/23)</t>
  </si>
  <si>
    <t>Leilahund Drop in The Stitch (12/04/23)</t>
  </si>
  <si>
    <t>Hasenway Miss Buttercup (11/02/22)</t>
  </si>
  <si>
    <t>Bindziva Rolling on The River (25/05/23)</t>
  </si>
  <si>
    <t>Willmaurs Elly Mae (29/06/19)</t>
  </si>
  <si>
    <t>Willmaurs Junction Josie (24/02/23)</t>
  </si>
  <si>
    <t>Jayshell Watusi  (21/11/20)</t>
  </si>
  <si>
    <t>Hasenway Dixie Chick ( 04/06/18)</t>
  </si>
  <si>
    <t>WDCV</t>
  </si>
  <si>
    <t>Michetto Choosetheforce Carrie (05/07/23)</t>
  </si>
  <si>
    <t>Zabenzah Helia (29/11/22)</t>
  </si>
  <si>
    <t>Michetto Chewbaccajedi Wookie (05/07/23)</t>
  </si>
  <si>
    <t>Vanharley Katja (30/05/23)</t>
  </si>
  <si>
    <t>Freinhauf Vica (22/04/22)</t>
  </si>
  <si>
    <t>Taitia Amigo Girl (05/03/18)</t>
  </si>
  <si>
    <t>Jayshell Touchee (25/10/18)</t>
  </si>
  <si>
    <t>Bindziva Agent For The Blues (25/05/23)</t>
  </si>
  <si>
    <t>Michetto C Three PO Golden Boy (05/07/23)</t>
  </si>
  <si>
    <t>Eroica Whiskey (09/07/23)</t>
  </si>
  <si>
    <t>Sheprose Ginger Meggs (20/12/21)</t>
  </si>
  <si>
    <t>Cinderhof Meliisandre (22/06/23)</t>
  </si>
  <si>
    <t>Freevale Avalon In Pink (24/11/22)</t>
  </si>
  <si>
    <t>GDSL NSW</t>
  </si>
  <si>
    <t>Cinderhof Tyriion (30/05/23)</t>
  </si>
  <si>
    <t>Dec 2023</t>
  </si>
  <si>
    <t>Top 10 Final Placings for the 2023 Point Score Trophies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</si>
</sst>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42" x14ac:knownFonts="1">
    <font>
      <sz val="11"/>
      <color theme="1"/>
      <name val="Calibri"/>
      <family val="2"/>
      <scheme val="minor"/>
    </font>
    <font>
      <sz val="9"/>
      <color indexed="81"/>
      <name val="Tahoma"/>
      <family val="2"/>
    </font>
    <font>
      <b/>
      <sz val="11"/>
      <name val="Arial"/>
      <family val="2"/>
    </font>
    <font>
      <b/>
      <sz val="11"/>
      <color indexed="81"/>
      <name val="Arial Black"/>
      <family val="2"/>
    </font>
    <font>
      <b/>
      <u/>
      <sz val="11"/>
      <name val="Arial"/>
      <family val="2"/>
    </font>
    <font>
      <u/>
      <sz val="11"/>
      <color theme="10"/>
      <name val="Calibri"/>
      <family val="2"/>
    </font>
    <font>
      <sz val="11"/>
      <color theme="1"/>
      <name val="Arial"/>
      <family val="2"/>
    </font>
    <font>
      <sz val="12"/>
      <color theme="1"/>
      <name val="Calibri"/>
      <family val="2"/>
      <scheme val="minor"/>
    </font>
    <font>
      <b/>
      <sz val="14"/>
      <color theme="1"/>
      <name val="Arial"/>
      <family val="2"/>
    </font>
    <font>
      <b/>
      <sz val="12"/>
      <color theme="1"/>
      <name val="Arial"/>
      <family val="2"/>
    </font>
    <font>
      <b/>
      <sz val="11"/>
      <color theme="1"/>
      <name val="Arial"/>
      <family val="2"/>
    </font>
    <font>
      <b/>
      <u/>
      <sz val="11"/>
      <color theme="10"/>
      <name val="Arial"/>
      <family val="2"/>
    </font>
    <font>
      <sz val="11"/>
      <color rgb="FFFFCC29"/>
      <name val="Calibri"/>
      <family val="2"/>
      <scheme val="minor"/>
    </font>
    <font>
      <b/>
      <sz val="11"/>
      <color rgb="FFFFCC29"/>
      <name val="Calibri"/>
      <family val="2"/>
      <scheme val="minor"/>
    </font>
    <font>
      <b/>
      <sz val="12"/>
      <color theme="1"/>
      <name val="Calibri"/>
      <family val="2"/>
      <scheme val="minor"/>
    </font>
    <font>
      <b/>
      <u/>
      <sz val="12"/>
      <color theme="10"/>
      <name val="Calibri"/>
      <family val="2"/>
      <scheme val="minor"/>
    </font>
    <font>
      <sz val="12"/>
      <color rgb="FFFF0000"/>
      <name val="Calibri"/>
      <family val="2"/>
      <scheme val="minor"/>
    </font>
    <font>
      <b/>
      <sz val="12"/>
      <name val="Calibri"/>
      <family val="2"/>
      <scheme val="minor"/>
    </font>
    <font>
      <sz val="12"/>
      <name val="Calibri"/>
      <family val="2"/>
      <scheme val="minor"/>
    </font>
    <font>
      <b/>
      <sz val="26"/>
      <color theme="1"/>
      <name val="Calibri"/>
      <family val="2"/>
      <scheme val="minor"/>
    </font>
    <font>
      <sz val="36"/>
      <color theme="1"/>
      <name val="Calibri"/>
      <family val="2"/>
      <scheme val="minor"/>
    </font>
    <font>
      <b/>
      <sz val="36"/>
      <color theme="1"/>
      <name val="Calibri"/>
      <family val="2"/>
      <scheme val="minor"/>
    </font>
    <font>
      <sz val="36"/>
      <name val="Calibri"/>
      <family val="2"/>
      <scheme val="minor"/>
    </font>
    <font>
      <b/>
      <sz val="36"/>
      <name val="Calibri"/>
      <family val="2"/>
      <scheme val="minor"/>
    </font>
    <font>
      <b/>
      <sz val="26"/>
      <color indexed="8"/>
      <name val="Calibri"/>
      <family val="2"/>
      <scheme val="minor"/>
    </font>
    <font>
      <b/>
      <sz val="14"/>
      <color theme="1"/>
      <name val="Calibri"/>
      <family val="2"/>
      <scheme val="minor"/>
    </font>
    <font>
      <b/>
      <u/>
      <sz val="36"/>
      <color theme="1"/>
      <name val="Calibri"/>
      <family val="2"/>
      <scheme val="minor"/>
    </font>
    <font>
      <b/>
      <u/>
      <sz val="12"/>
      <color theme="1"/>
      <name val="Calibri"/>
      <family val="2"/>
      <scheme val="minor"/>
    </font>
    <font>
      <sz val="36"/>
      <color rgb="FFFF0000"/>
      <name val="Calibri"/>
      <family val="2"/>
      <scheme val="minor"/>
    </font>
    <font>
      <b/>
      <sz val="36"/>
      <color rgb="FFFF0000"/>
      <name val="Calibri"/>
      <family val="2"/>
      <scheme val="minor"/>
    </font>
    <font>
      <b/>
      <sz val="12"/>
      <color rgb="FFFF0000"/>
      <name val="Calibri"/>
      <family val="2"/>
      <scheme val="minor"/>
    </font>
    <font>
      <sz val="9"/>
      <color theme="1"/>
      <name val="Calibri"/>
      <family val="2"/>
      <scheme val="minor"/>
    </font>
    <font>
      <b/>
      <sz val="36"/>
      <color rgb="FF0070C0"/>
      <name val="Calibri"/>
      <family val="2"/>
      <scheme val="minor"/>
    </font>
    <font>
      <b/>
      <sz val="11"/>
      <color theme="1"/>
      <name val="Calibri"/>
      <family val="2"/>
      <scheme val="minor"/>
    </font>
    <font>
      <b/>
      <u/>
      <sz val="12"/>
      <color rgb="FFFF0000"/>
      <name val="Calibri"/>
      <family val="2"/>
      <scheme val="minor"/>
    </font>
    <font>
      <b/>
      <sz val="12"/>
      <color rgb="FF000000"/>
      <name val="Calibri"/>
      <family val="2"/>
    </font>
    <font>
      <b/>
      <sz val="12"/>
      <color rgb="FF222222"/>
      <name val="Calibri"/>
      <family val="2"/>
      <scheme val="minor"/>
    </font>
    <font>
      <sz val="10"/>
      <color theme="1"/>
      <name val="Calibri"/>
      <family val="2"/>
    </font>
    <font>
      <b/>
      <sz val="11"/>
      <color rgb="FFFF0000"/>
      <name val="Calibri"/>
      <family val="2"/>
      <scheme val="minor"/>
    </font>
    <font>
      <sz val="10"/>
      <color theme="1"/>
      <name val="Calibri"/>
      <family val="2"/>
      <scheme val="minor"/>
    </font>
    <font>
      <sz val="11"/>
      <name val="Calibri"/>
      <family val="2"/>
      <scheme val="minor"/>
    </font>
    <font>
      <b/>
      <sz val="12"/>
      <color rgb="FF000000"/>
      <name val="Calibri"/>
      <family val="2"/>
      <scheme val="minor"/>
    </font>
  </fonts>
  <fills count="29">
    <fill>
      <patternFill patternType="none"/>
    </fill>
    <fill>
      <patternFill patternType="gray125"/>
    </fill>
    <fill>
      <patternFill patternType="solid">
        <fgColor rgb="FFFFCC29"/>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39997558519241921"/>
        <bgColor rgb="FFFFC000"/>
      </patternFill>
    </fill>
    <fill>
      <patternFill patternType="solid">
        <fgColor rgb="FF00B0F0"/>
        <bgColor rgb="FFFFC000"/>
      </patternFill>
    </fill>
    <fill>
      <patternFill patternType="solid">
        <fgColor rgb="FFFFC0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FFFFFF"/>
        <bgColor indexed="64"/>
      </patternFill>
    </fill>
    <fill>
      <patternFill patternType="solid">
        <fgColor theme="9" tint="0.39994506668294322"/>
        <bgColor indexed="64"/>
      </patternFill>
    </fill>
    <fill>
      <patternFill patternType="solid">
        <fgColor theme="8" tint="0.39994506668294322"/>
        <bgColor indexed="64"/>
      </patternFill>
    </fill>
    <fill>
      <patternFill patternType="solid">
        <fgColor theme="7" tint="0.39994506668294322"/>
        <bgColor indexed="64"/>
      </patternFill>
    </fill>
    <fill>
      <patternFill patternType="solid">
        <fgColor theme="9" tint="-0.24994659260841701"/>
        <bgColor indexed="64"/>
      </patternFill>
    </fill>
    <fill>
      <patternFill patternType="solid">
        <fgColor theme="7" tint="0.59996337778862885"/>
        <bgColor indexed="64"/>
      </patternFill>
    </fill>
    <fill>
      <patternFill patternType="solid">
        <fgColor theme="6" tint="0.39994506668294322"/>
        <bgColor indexed="64"/>
      </patternFill>
    </fill>
    <fill>
      <patternFill patternType="solid">
        <fgColor theme="0" tint="-0.14996795556505021"/>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rgb="FF000000"/>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69">
    <xf numFmtId="0" fontId="0" fillId="0" borderId="0" xfId="0"/>
    <xf numFmtId="0" fontId="6" fillId="0" borderId="0" xfId="0" applyFont="1"/>
    <xf numFmtId="0" fontId="0" fillId="2" borderId="0" xfId="0" applyFill="1"/>
    <xf numFmtId="0" fontId="0" fillId="0" borderId="0" xfId="0" applyAlignment="1">
      <alignment horizontal="center"/>
    </xf>
    <xf numFmtId="0" fontId="7" fillId="0" borderId="0" xfId="0" applyFont="1"/>
    <xf numFmtId="0" fontId="8" fillId="3" borderId="1" xfId="0" applyFont="1" applyFill="1" applyBorder="1" applyAlignment="1">
      <alignment horizontal="center" vertical="center" wrapText="1"/>
    </xf>
    <xf numFmtId="0" fontId="8" fillId="3" borderId="1" xfId="0" applyFont="1" applyFill="1" applyBorder="1" applyAlignment="1">
      <alignment horizontal="center" wrapText="1"/>
    </xf>
    <xf numFmtId="0" fontId="9" fillId="3" borderId="1" xfId="0" applyFont="1" applyFill="1" applyBorder="1" applyAlignment="1">
      <alignment horizont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xf>
    <xf numFmtId="0" fontId="2" fillId="3" borderId="1" xfId="0" applyFont="1" applyFill="1" applyBorder="1" applyAlignment="1">
      <alignment horizontal="center" vertical="center"/>
    </xf>
    <xf numFmtId="0" fontId="10" fillId="4" borderId="0" xfId="0" applyFont="1" applyFill="1"/>
    <xf numFmtId="0" fontId="2" fillId="3" borderId="0" xfId="0" applyFont="1" applyFill="1"/>
    <xf numFmtId="0" fontId="2" fillId="3" borderId="0" xfId="1" applyFont="1" applyFill="1" applyAlignment="1" applyProtection="1">
      <alignment horizontal="right" vertical="center"/>
    </xf>
    <xf numFmtId="0" fontId="2" fillId="3" borderId="0" xfId="0" applyFont="1" applyFill="1" applyAlignment="1">
      <alignment horizontal="right" vertical="center"/>
    </xf>
    <xf numFmtId="0" fontId="10" fillId="3" borderId="0" xfId="0" applyFont="1" applyFill="1" applyAlignment="1">
      <alignment horizontal="right"/>
    </xf>
    <xf numFmtId="0" fontId="10" fillId="3" borderId="0" xfId="0" applyFont="1" applyFill="1"/>
    <xf numFmtId="0" fontId="10" fillId="3" borderId="0" xfId="0" applyFont="1" applyFill="1" applyAlignment="1">
      <alignment horizontal="right" vertical="center"/>
    </xf>
    <xf numFmtId="0" fontId="2" fillId="3" borderId="0" xfId="1" applyFont="1" applyFill="1" applyAlignment="1" applyProtection="1">
      <alignment horizontal="right"/>
    </xf>
    <xf numFmtId="0" fontId="10" fillId="3" borderId="0" xfId="0" applyFont="1" applyFill="1" applyAlignment="1">
      <alignment horizontal="left" vertical="center"/>
    </xf>
    <xf numFmtId="0" fontId="10" fillId="3" borderId="0" xfId="0" applyFont="1" applyFill="1" applyAlignment="1">
      <alignment wrapText="1"/>
    </xf>
    <xf numFmtId="0" fontId="10" fillId="4" borderId="0" xfId="0" applyFont="1" applyFill="1" applyAlignment="1">
      <alignment horizontal="right" vertical="center"/>
    </xf>
    <xf numFmtId="0" fontId="2" fillId="4" borderId="0" xfId="1" applyFont="1" applyFill="1" applyAlignment="1" applyProtection="1">
      <alignment horizontal="right"/>
    </xf>
    <xf numFmtId="0" fontId="2" fillId="4" borderId="0" xfId="0" applyFont="1" applyFill="1" applyAlignment="1">
      <alignment horizontal="right" vertical="center"/>
    </xf>
    <xf numFmtId="0" fontId="10" fillId="4" borderId="0" xfId="0" applyFont="1" applyFill="1" applyAlignment="1">
      <alignment horizontal="right"/>
    </xf>
    <xf numFmtId="0" fontId="2" fillId="4" borderId="0" xfId="0" applyFont="1" applyFill="1" applyAlignment="1">
      <alignment horizontal="left"/>
    </xf>
    <xf numFmtId="0" fontId="10" fillId="4" borderId="0" xfId="0" applyFont="1" applyFill="1" applyAlignment="1">
      <alignment horizontal="left"/>
    </xf>
    <xf numFmtId="0" fontId="4" fillId="4" borderId="0" xfId="1" applyFont="1" applyFill="1" applyAlignment="1" applyProtection="1">
      <alignment horizontal="right"/>
    </xf>
    <xf numFmtId="0" fontId="11" fillId="4" borderId="0" xfId="1" applyFont="1" applyFill="1" applyAlignment="1" applyProtection="1">
      <alignment horizontal="right"/>
    </xf>
    <xf numFmtId="0" fontId="10" fillId="4" borderId="0" xfId="0" applyFont="1" applyFill="1" applyAlignment="1">
      <alignment horizontal="left" vertical="center"/>
    </xf>
    <xf numFmtId="0" fontId="10" fillId="5" borderId="0" xfId="0" applyFont="1" applyFill="1" applyAlignment="1">
      <alignment horizontal="left"/>
    </xf>
    <xf numFmtId="0" fontId="10" fillId="3" borderId="1" xfId="0" applyFont="1" applyFill="1" applyBorder="1"/>
    <xf numFmtId="0" fontId="2" fillId="3" borderId="1" xfId="0" applyFont="1" applyFill="1" applyBorder="1"/>
    <xf numFmtId="0" fontId="2" fillId="3" borderId="1" xfId="0" applyFont="1" applyFill="1" applyBorder="1" applyAlignment="1">
      <alignment horizontal="left"/>
    </xf>
    <xf numFmtId="0" fontId="10" fillId="3" borderId="1" xfId="0" applyFont="1" applyFill="1" applyBorder="1" applyAlignment="1">
      <alignment horizontal="left" vertical="center"/>
    </xf>
    <xf numFmtId="0" fontId="10" fillId="3" borderId="1" xfId="0" applyFont="1" applyFill="1" applyBorder="1" applyAlignment="1">
      <alignment horizontal="left"/>
    </xf>
    <xf numFmtId="0" fontId="10" fillId="3" borderId="1" xfId="0" applyFont="1" applyFill="1" applyBorder="1" applyAlignment="1">
      <alignment wrapText="1"/>
    </xf>
    <xf numFmtId="0" fontId="10" fillId="3" borderId="1" xfId="0" applyFont="1" applyFill="1" applyBorder="1" applyAlignment="1">
      <alignment horizontal="center" wrapText="1"/>
    </xf>
    <xf numFmtId="0" fontId="9" fillId="3" borderId="1" xfId="0" applyFont="1" applyFill="1" applyBorder="1" applyAlignment="1">
      <alignment horizontal="center"/>
    </xf>
    <xf numFmtId="0" fontId="10" fillId="6" borderId="1" xfId="0" applyFont="1" applyFill="1" applyBorder="1" applyAlignment="1">
      <alignment horizontal="left"/>
    </xf>
    <xf numFmtId="0" fontId="12" fillId="7" borderId="0" xfId="0" applyFont="1" applyFill="1"/>
    <xf numFmtId="0" fontId="13" fillId="7" borderId="0" xfId="0" applyFont="1" applyFill="1"/>
    <xf numFmtId="0" fontId="12" fillId="7" borderId="0" xfId="0" applyFont="1" applyFill="1" applyAlignment="1">
      <alignment wrapText="1"/>
    </xf>
    <xf numFmtId="0" fontId="12" fillId="0" borderId="0" xfId="0" applyFont="1"/>
    <xf numFmtId="0" fontId="14" fillId="0" borderId="0" xfId="0" applyFont="1"/>
    <xf numFmtId="0" fontId="14" fillId="7" borderId="1" xfId="0" applyFont="1" applyFill="1" applyBorder="1"/>
    <xf numFmtId="0" fontId="14" fillId="0" borderId="0" xfId="0" applyFont="1" applyAlignment="1">
      <alignment horizontal="center"/>
    </xf>
    <xf numFmtId="0" fontId="14" fillId="7" borderId="1" xfId="0" applyFont="1" applyFill="1" applyBorder="1" applyAlignment="1">
      <alignment horizontal="left"/>
    </xf>
    <xf numFmtId="0" fontId="15" fillId="0" borderId="0" xfId="1" applyFont="1" applyAlignment="1" applyProtection="1"/>
    <xf numFmtId="1" fontId="14" fillId="2" borderId="1" xfId="0" applyNumberFormat="1" applyFont="1" applyFill="1" applyBorder="1" applyAlignment="1">
      <alignment horizontal="center" vertical="center"/>
    </xf>
    <xf numFmtId="0" fontId="14" fillId="8" borderId="1" xfId="0" applyFont="1" applyFill="1" applyBorder="1" applyAlignment="1">
      <alignment horizontal="center" vertical="center" wrapText="1"/>
    </xf>
    <xf numFmtId="1" fontId="14" fillId="9" borderId="1" xfId="0" applyNumberFormat="1" applyFont="1" applyFill="1" applyBorder="1" applyAlignment="1">
      <alignment horizontal="right" vertical="center"/>
    </xf>
    <xf numFmtId="0" fontId="14" fillId="8" borderId="1" xfId="0" applyFont="1" applyFill="1" applyBorder="1" applyAlignment="1">
      <alignment horizontal="center"/>
    </xf>
    <xf numFmtId="0" fontId="7" fillId="0" borderId="1" xfId="0" applyFont="1" applyBorder="1"/>
    <xf numFmtId="0" fontId="17" fillId="0" borderId="0" xfId="0" applyFont="1" applyAlignment="1">
      <alignment horizontal="center" vertical="center"/>
    </xf>
    <xf numFmtId="0" fontId="14" fillId="0" borderId="0" xfId="0" applyFont="1" applyAlignment="1">
      <alignment horizontal="center" vertical="center"/>
    </xf>
    <xf numFmtId="0" fontId="14" fillId="7" borderId="1" xfId="0" applyFont="1" applyFill="1" applyBorder="1" applyAlignment="1">
      <alignment horizontal="center" vertical="center"/>
    </xf>
    <xf numFmtId="0" fontId="14" fillId="7" borderId="1" xfId="0" applyFont="1" applyFill="1" applyBorder="1" applyAlignment="1">
      <alignment horizontal="center"/>
    </xf>
    <xf numFmtId="0" fontId="14" fillId="0" borderId="0" xfId="0" applyFont="1" applyAlignment="1">
      <alignment horizontal="right"/>
    </xf>
    <xf numFmtId="1" fontId="14" fillId="0" borderId="0" xfId="0" applyNumberFormat="1" applyFont="1" applyAlignment="1">
      <alignment horizontal="right"/>
    </xf>
    <xf numFmtId="1" fontId="14" fillId="7" borderId="1" xfId="0" applyNumberFormat="1" applyFont="1" applyFill="1" applyBorder="1" applyAlignment="1">
      <alignment horizontal="center" vertical="center"/>
    </xf>
    <xf numFmtId="0" fontId="14" fillId="7" borderId="1" xfId="0" applyFont="1" applyFill="1" applyBorder="1" applyAlignment="1">
      <alignment horizontal="right" vertical="center"/>
    </xf>
    <xf numFmtId="0" fontId="7" fillId="0" borderId="0" xfId="0" applyFont="1" applyAlignment="1">
      <alignment horizontal="center"/>
    </xf>
    <xf numFmtId="0" fontId="18" fillId="0" borderId="1" xfId="0" applyFont="1" applyBorder="1"/>
    <xf numFmtId="1" fontId="17" fillId="0" borderId="0" xfId="0" applyNumberFormat="1" applyFont="1" applyAlignment="1">
      <alignment horizontal="center"/>
    </xf>
    <xf numFmtId="1" fontId="14" fillId="0" borderId="0" xfId="0" applyNumberFormat="1" applyFont="1" applyAlignment="1">
      <alignment horizontal="center" vertical="center"/>
    </xf>
    <xf numFmtId="0" fontId="19" fillId="7" borderId="1" xfId="0" applyFont="1" applyFill="1" applyBorder="1" applyAlignment="1">
      <alignment horizontal="center"/>
    </xf>
    <xf numFmtId="0" fontId="20" fillId="7" borderId="1" xfId="0" applyFont="1" applyFill="1" applyBorder="1"/>
    <xf numFmtId="0" fontId="21" fillId="8" borderId="1" xfId="0" applyFont="1" applyFill="1" applyBorder="1" applyAlignment="1">
      <alignment horizontal="center"/>
    </xf>
    <xf numFmtId="0" fontId="20" fillId="0" borderId="0" xfId="0" applyFont="1"/>
    <xf numFmtId="0" fontId="21" fillId="7" borderId="1" xfId="0" applyFont="1" applyFill="1" applyBorder="1" applyAlignment="1">
      <alignment horizontal="center"/>
    </xf>
    <xf numFmtId="0" fontId="21" fillId="0" borderId="1" xfId="0" applyFont="1" applyBorder="1"/>
    <xf numFmtId="0" fontId="22" fillId="0" borderId="1" xfId="1" applyFont="1" applyBorder="1" applyAlignment="1" applyProtection="1"/>
    <xf numFmtId="0" fontId="22" fillId="0" borderId="1" xfId="0" applyFont="1" applyBorder="1"/>
    <xf numFmtId="1" fontId="21" fillId="7" borderId="1" xfId="0" applyNumberFormat="1" applyFont="1" applyFill="1" applyBorder="1"/>
    <xf numFmtId="0" fontId="24" fillId="7" borderId="1" xfId="0" applyFont="1" applyFill="1" applyBorder="1" applyAlignment="1">
      <alignment horizontal="center"/>
    </xf>
    <xf numFmtId="0" fontId="25" fillId="10" borderId="1" xfId="0" applyFont="1" applyFill="1" applyBorder="1"/>
    <xf numFmtId="0" fontId="25" fillId="11" borderId="1" xfId="0" applyFont="1" applyFill="1" applyBorder="1" applyAlignment="1">
      <alignment horizontal="center"/>
    </xf>
    <xf numFmtId="0" fontId="25" fillId="10" borderId="1" xfId="0" applyFont="1" applyFill="1" applyBorder="1" applyAlignment="1">
      <alignment horizontal="center"/>
    </xf>
    <xf numFmtId="0" fontId="25" fillId="11" borderId="1" xfId="0" applyFont="1" applyFill="1" applyBorder="1"/>
    <xf numFmtId="0" fontId="21" fillId="0" borderId="1" xfId="0" applyFont="1" applyBorder="1" applyAlignment="1">
      <alignment horizontal="right"/>
    </xf>
    <xf numFmtId="1" fontId="26" fillId="9" borderId="1" xfId="1" applyNumberFormat="1" applyFont="1" applyFill="1" applyBorder="1" applyAlignment="1" applyProtection="1">
      <alignment horizontal="right"/>
    </xf>
    <xf numFmtId="1" fontId="14" fillId="9" borderId="1" xfId="1" applyNumberFormat="1" applyFont="1" applyFill="1" applyBorder="1" applyAlignment="1" applyProtection="1">
      <alignment horizontal="right"/>
    </xf>
    <xf numFmtId="1" fontId="14" fillId="0" borderId="0" xfId="1" applyNumberFormat="1" applyFont="1" applyAlignment="1" applyProtection="1">
      <alignment horizontal="right"/>
    </xf>
    <xf numFmtId="0" fontId="27" fillId="0" borderId="0" xfId="1" applyFont="1" applyAlignment="1" applyProtection="1"/>
    <xf numFmtId="0" fontId="27" fillId="0" borderId="0" xfId="1" applyFont="1" applyAlignment="1" applyProtection="1">
      <alignment horizontal="right"/>
    </xf>
    <xf numFmtId="0" fontId="14" fillId="0" borderId="1" xfId="0" applyFont="1" applyBorder="1"/>
    <xf numFmtId="0" fontId="28" fillId="0" borderId="1" xfId="1" applyFont="1" applyBorder="1" applyAlignment="1" applyProtection="1"/>
    <xf numFmtId="0" fontId="16" fillId="0" borderId="0" xfId="0" applyFont="1"/>
    <xf numFmtId="0" fontId="16" fillId="0" borderId="1" xfId="1" applyFont="1" applyBorder="1" applyAlignment="1" applyProtection="1"/>
    <xf numFmtId="0" fontId="17" fillId="0" borderId="1" xfId="0" applyFont="1" applyBorder="1" applyAlignment="1">
      <alignment horizontal="center" vertical="center"/>
    </xf>
    <xf numFmtId="0" fontId="14" fillId="7" borderId="2" xfId="0" applyFont="1" applyFill="1" applyBorder="1"/>
    <xf numFmtId="0" fontId="16" fillId="0" borderId="1" xfId="0" applyFont="1" applyBorder="1" applyAlignment="1">
      <alignment horizontal="center"/>
    </xf>
    <xf numFmtId="0" fontId="16" fillId="0" borderId="1" xfId="0" applyFont="1" applyBorder="1" applyAlignment="1">
      <alignment horizontal="center" vertical="center"/>
    </xf>
    <xf numFmtId="0" fontId="16" fillId="0" borderId="1" xfId="1" applyFont="1" applyBorder="1" applyAlignment="1" applyProtection="1">
      <alignment horizontal="center" vertical="center"/>
    </xf>
    <xf numFmtId="0" fontId="7" fillId="0" borderId="0" xfId="0" applyFont="1" applyAlignment="1">
      <alignment horizontal="center" vertical="center"/>
    </xf>
    <xf numFmtId="164" fontId="0" fillId="7" borderId="0" xfId="0" applyNumberFormat="1" applyFill="1" applyAlignment="1">
      <alignment horizontal="center"/>
    </xf>
    <xf numFmtId="0" fontId="21" fillId="0" borderId="1" xfId="0" applyFont="1" applyBorder="1" applyAlignment="1">
      <alignment horizontal="center"/>
    </xf>
    <xf numFmtId="0" fontId="7" fillId="0" borderId="1" xfId="0" applyFont="1" applyBorder="1" applyAlignment="1">
      <alignment horizontal="center"/>
    </xf>
    <xf numFmtId="0" fontId="29" fillId="0" borderId="1" xfId="1" applyFont="1" applyBorder="1" applyAlignment="1" applyProtection="1">
      <alignment horizontal="center"/>
    </xf>
    <xf numFmtId="0" fontId="29" fillId="0" borderId="1" xfId="0" applyFont="1" applyBorder="1" applyAlignment="1">
      <alignment horizontal="center"/>
    </xf>
    <xf numFmtId="0" fontId="14" fillId="7" borderId="0" xfId="0" applyFont="1" applyFill="1"/>
    <xf numFmtId="0" fontId="23" fillId="0" borderId="1" xfId="0" applyFont="1" applyBorder="1" applyAlignment="1">
      <alignment horizontal="center"/>
    </xf>
    <xf numFmtId="1" fontId="7" fillId="0" borderId="0" xfId="0" applyNumberFormat="1" applyFont="1" applyAlignment="1">
      <alignment horizontal="center"/>
    </xf>
    <xf numFmtId="0" fontId="7" fillId="7" borderId="0" xfId="0" applyFont="1" applyFill="1" applyAlignment="1">
      <alignment horizontal="center"/>
    </xf>
    <xf numFmtId="0" fontId="20" fillId="0" borderId="1" xfId="0" applyFont="1" applyBorder="1"/>
    <xf numFmtId="0" fontId="15" fillId="0" borderId="0" xfId="1" applyFont="1" applyBorder="1" applyAlignment="1" applyProtection="1"/>
    <xf numFmtId="49" fontId="0" fillId="7" borderId="0" xfId="0" applyNumberFormat="1" applyFill="1" applyAlignment="1">
      <alignment horizontal="center"/>
    </xf>
    <xf numFmtId="0" fontId="25" fillId="0" borderId="1" xfId="0" applyFont="1" applyBorder="1"/>
    <xf numFmtId="0" fontId="14" fillId="14" borderId="1" xfId="0" applyFont="1" applyFill="1" applyBorder="1" applyAlignment="1">
      <alignment horizontal="center" vertical="center"/>
    </xf>
    <xf numFmtId="0" fontId="21" fillId="7" borderId="1" xfId="0" applyFont="1" applyFill="1" applyBorder="1"/>
    <xf numFmtId="0" fontId="17" fillId="0" borderId="0" xfId="0" applyFont="1" applyAlignment="1">
      <alignment vertical="center"/>
    </xf>
    <xf numFmtId="0" fontId="7" fillId="7" borderId="0" xfId="0" applyFont="1" applyFill="1"/>
    <xf numFmtId="1" fontId="21" fillId="19" borderId="2" xfId="0" applyNumberFormat="1" applyFont="1" applyFill="1" applyBorder="1" applyAlignment="1">
      <alignment horizontal="center"/>
    </xf>
    <xf numFmtId="0" fontId="30" fillId="0" borderId="1" xfId="0" applyFont="1" applyBorder="1" applyAlignment="1">
      <alignment horizontal="center" vertical="center"/>
    </xf>
    <xf numFmtId="0" fontId="7" fillId="7" borderId="2" xfId="0" applyFont="1" applyFill="1" applyBorder="1"/>
    <xf numFmtId="0" fontId="16" fillId="0" borderId="0" xfId="0" applyFont="1" applyAlignment="1">
      <alignment horizontal="center" vertical="center"/>
    </xf>
    <xf numFmtId="0" fontId="7" fillId="8" borderId="1" xfId="0" applyFont="1" applyFill="1" applyBorder="1" applyAlignment="1">
      <alignment horizontal="center"/>
    </xf>
    <xf numFmtId="0" fontId="23" fillId="0" borderId="1" xfId="0" applyFont="1" applyBorder="1" applyAlignment="1">
      <alignment horizontal="center" vertical="center"/>
    </xf>
    <xf numFmtId="1" fontId="21" fillId="19" borderId="2" xfId="0" applyNumberFormat="1" applyFont="1" applyFill="1" applyBorder="1" applyAlignment="1">
      <alignment horizontal="center" vertical="center"/>
    </xf>
    <xf numFmtId="0" fontId="31" fillId="0" borderId="0" xfId="0" applyFont="1"/>
    <xf numFmtId="0" fontId="30" fillId="0" borderId="1" xfId="0" applyFont="1" applyBorder="1" applyAlignment="1">
      <alignment horizontal="center" vertical="top"/>
    </xf>
    <xf numFmtId="0" fontId="23" fillId="0" borderId="1" xfId="0" applyFont="1" applyBorder="1" applyAlignment="1">
      <alignment horizontal="center" vertical="top"/>
    </xf>
    <xf numFmtId="1" fontId="21" fillId="19" borderId="2" xfId="0" applyNumberFormat="1" applyFont="1" applyFill="1" applyBorder="1" applyAlignment="1">
      <alignment horizontal="center" vertical="top"/>
    </xf>
    <xf numFmtId="0" fontId="14" fillId="7" borderId="1" xfId="0" applyFont="1" applyFill="1" applyBorder="1" applyAlignment="1">
      <alignment vertical="top"/>
    </xf>
    <xf numFmtId="0" fontId="20" fillId="0" borderId="0" xfId="0" applyFont="1" applyAlignment="1">
      <alignment vertical="top"/>
    </xf>
    <xf numFmtId="0" fontId="14" fillId="14" borderId="1" xfId="0" applyFont="1" applyFill="1" applyBorder="1" applyAlignment="1">
      <alignment horizontal="center" vertical="top"/>
    </xf>
    <xf numFmtId="0" fontId="30" fillId="0" borderId="1" xfId="1" applyFont="1" applyBorder="1" applyAlignment="1" applyProtection="1">
      <alignment horizontal="center" vertical="top"/>
    </xf>
    <xf numFmtId="0" fontId="29" fillId="0" borderId="1" xfId="1" applyFont="1" applyBorder="1" applyAlignment="1" applyProtection="1">
      <alignment horizontal="center" vertical="top"/>
    </xf>
    <xf numFmtId="0" fontId="25" fillId="12" borderId="1" xfId="0" applyFont="1" applyFill="1" applyBorder="1"/>
    <xf numFmtId="0" fontId="30" fillId="0" borderId="1" xfId="1" applyFont="1" applyBorder="1" applyAlignment="1" applyProtection="1">
      <alignment horizontal="center" vertical="center"/>
    </xf>
    <xf numFmtId="0" fontId="17" fillId="7" borderId="1" xfId="0" applyFont="1" applyFill="1" applyBorder="1" applyAlignment="1">
      <alignment horizontal="left" vertical="center"/>
    </xf>
    <xf numFmtId="0" fontId="20" fillId="0" borderId="0" xfId="0" applyFont="1" applyAlignment="1">
      <alignment horizontal="center" vertical="center"/>
    </xf>
    <xf numFmtId="0" fontId="14" fillId="7" borderId="2" xfId="0" applyFont="1" applyFill="1" applyBorder="1" applyAlignment="1">
      <alignment horizontal="left" vertical="top"/>
    </xf>
    <xf numFmtId="0" fontId="30" fillId="19" borderId="1" xfId="1" applyFont="1" applyFill="1" applyBorder="1" applyAlignment="1" applyProtection="1">
      <alignment horizontal="center" vertical="center"/>
    </xf>
    <xf numFmtId="0" fontId="25" fillId="11" borderId="3" xfId="0" applyFont="1" applyFill="1" applyBorder="1" applyAlignment="1">
      <alignment horizontal="center"/>
    </xf>
    <xf numFmtId="0" fontId="7" fillId="7" borderId="1" xfId="0" applyFont="1" applyFill="1" applyBorder="1"/>
    <xf numFmtId="0" fontId="14" fillId="7" borderId="1" xfId="0" applyFont="1" applyFill="1" applyBorder="1" applyAlignment="1">
      <alignment horizontal="right"/>
    </xf>
    <xf numFmtId="0" fontId="20" fillId="0" borderId="0" xfId="0" applyFont="1" applyAlignment="1">
      <alignment vertical="center"/>
    </xf>
    <xf numFmtId="0" fontId="14" fillId="7" borderId="2" xfId="0" applyFont="1" applyFill="1" applyBorder="1" applyAlignment="1">
      <alignment horizontal="center" vertical="center"/>
    </xf>
    <xf numFmtId="1" fontId="17" fillId="7" borderId="1" xfId="0" applyNumberFormat="1" applyFont="1" applyFill="1" applyBorder="1" applyAlignment="1">
      <alignment vertical="top"/>
    </xf>
    <xf numFmtId="0" fontId="30" fillId="0" borderId="4" xfId="0" applyFont="1" applyBorder="1" applyAlignment="1">
      <alignment horizontal="center" vertical="center"/>
    </xf>
    <xf numFmtId="164" fontId="0" fillId="7" borderId="0" xfId="0" applyNumberFormat="1" applyFill="1" applyAlignment="1">
      <alignment horizontal="center" wrapText="1"/>
    </xf>
    <xf numFmtId="0" fontId="14" fillId="7" borderId="1" xfId="0" applyFont="1" applyFill="1" applyBorder="1" applyAlignment="1">
      <alignment vertical="center"/>
    </xf>
    <xf numFmtId="164" fontId="0" fillId="20" borderId="5" xfId="0" applyNumberFormat="1" applyFill="1" applyBorder="1" applyAlignment="1">
      <alignment horizontal="center" vertical="top"/>
    </xf>
    <xf numFmtId="0" fontId="21" fillId="0" borderId="3" xfId="0" applyFont="1" applyBorder="1" applyAlignment="1">
      <alignment horizontal="center"/>
    </xf>
    <xf numFmtId="0" fontId="23" fillId="0" borderId="2" xfId="0" applyFont="1" applyBorder="1" applyAlignment="1">
      <alignment horizontal="center"/>
    </xf>
    <xf numFmtId="0" fontId="23" fillId="0" borderId="4" xfId="0" applyFont="1" applyBorder="1" applyAlignment="1">
      <alignment horizontal="center" vertical="center"/>
    </xf>
    <xf numFmtId="0" fontId="14" fillId="7" borderId="6" xfId="0" applyFont="1" applyFill="1" applyBorder="1"/>
    <xf numFmtId="0" fontId="16" fillId="0" borderId="0" xfId="0" applyFont="1" applyAlignment="1">
      <alignment horizontal="center"/>
    </xf>
    <xf numFmtId="0" fontId="30" fillId="0" borderId="0" xfId="0" applyFont="1" applyAlignment="1">
      <alignment horizontal="center"/>
    </xf>
    <xf numFmtId="0" fontId="16" fillId="0" borderId="0" xfId="0" applyFont="1" applyAlignment="1">
      <alignment vertical="center"/>
    </xf>
    <xf numFmtId="0" fontId="30" fillId="0" borderId="6" xfId="0" applyFont="1" applyBorder="1" applyAlignment="1">
      <alignment horizontal="center" vertical="center"/>
    </xf>
    <xf numFmtId="0" fontId="14" fillId="7" borderId="5" xfId="0" applyFont="1" applyFill="1" applyBorder="1" applyAlignment="1">
      <alignment vertical="top"/>
    </xf>
    <xf numFmtId="0" fontId="14" fillId="14" borderId="2" xfId="0" applyFont="1" applyFill="1" applyBorder="1" applyAlignment="1">
      <alignment horizontal="center" vertical="top"/>
    </xf>
    <xf numFmtId="0" fontId="20" fillId="7" borderId="0" xfId="0" applyFont="1" applyFill="1"/>
    <xf numFmtId="0" fontId="27" fillId="3" borderId="0" xfId="0" applyFont="1" applyFill="1"/>
    <xf numFmtId="0" fontId="27" fillId="3" borderId="0" xfId="0" applyFont="1" applyFill="1" applyAlignment="1">
      <alignment horizontal="center" vertical="center"/>
    </xf>
    <xf numFmtId="0" fontId="27" fillId="13" borderId="0" xfId="0" applyFont="1" applyFill="1"/>
    <xf numFmtId="0" fontId="27" fillId="13" borderId="0" xfId="0" applyFont="1" applyFill="1" applyAlignment="1">
      <alignment horizontal="center" vertical="center"/>
    </xf>
    <xf numFmtId="0" fontId="27" fillId="15" borderId="0" xfId="0" applyFont="1" applyFill="1"/>
    <xf numFmtId="0" fontId="27" fillId="15" borderId="0" xfId="0" applyFont="1" applyFill="1" applyAlignment="1">
      <alignment horizontal="center" vertical="center"/>
    </xf>
    <xf numFmtId="0" fontId="14" fillId="7" borderId="0" xfId="0" applyFont="1" applyFill="1" applyAlignment="1">
      <alignment horizontal="center"/>
    </xf>
    <xf numFmtId="0" fontId="27" fillId="16" borderId="0" xfId="0" applyFont="1" applyFill="1"/>
    <xf numFmtId="0" fontId="27" fillId="16" borderId="0" xfId="0" applyFont="1" applyFill="1" applyAlignment="1">
      <alignment horizontal="center" vertical="center"/>
    </xf>
    <xf numFmtId="0" fontId="27" fillId="9" borderId="0" xfId="0" applyFont="1" applyFill="1"/>
    <xf numFmtId="0" fontId="27" fillId="9" borderId="0" xfId="0" applyFont="1" applyFill="1" applyAlignment="1">
      <alignment horizontal="center" vertical="center"/>
    </xf>
    <xf numFmtId="0" fontId="27" fillId="18" borderId="0" xfId="0" applyFont="1" applyFill="1"/>
    <xf numFmtId="0" fontId="27" fillId="18" borderId="0" xfId="0" applyFont="1" applyFill="1" applyAlignment="1">
      <alignment horizontal="center" vertical="center"/>
    </xf>
    <xf numFmtId="0" fontId="27" fillId="17" borderId="0" xfId="0" applyFont="1" applyFill="1"/>
    <xf numFmtId="0" fontId="27" fillId="17" borderId="0" xfId="0" applyFont="1" applyFill="1" applyAlignment="1">
      <alignment horizontal="center" vertical="center"/>
    </xf>
    <xf numFmtId="0" fontId="27" fillId="12" borderId="0" xfId="0" applyFont="1" applyFill="1"/>
    <xf numFmtId="0" fontId="27" fillId="12" borderId="0" xfId="0" applyFont="1" applyFill="1" applyAlignment="1">
      <alignment horizontal="center" vertical="center"/>
    </xf>
    <xf numFmtId="17" fontId="7" fillId="7" borderId="0" xfId="0" quotePrefix="1" applyNumberFormat="1" applyFont="1" applyFill="1"/>
    <xf numFmtId="0" fontId="7" fillId="0" borderId="0" xfId="0" applyFont="1" applyAlignment="1">
      <alignment vertical="top"/>
    </xf>
    <xf numFmtId="0" fontId="30" fillId="0" borderId="1" xfId="0" applyFont="1" applyBorder="1" applyAlignment="1">
      <alignment horizontal="center"/>
    </xf>
    <xf numFmtId="14" fontId="7" fillId="7" borderId="0" xfId="0" applyNumberFormat="1" applyFont="1" applyFill="1"/>
    <xf numFmtId="1" fontId="30" fillId="19" borderId="2" xfId="0" applyNumberFormat="1" applyFont="1" applyFill="1" applyBorder="1" applyAlignment="1">
      <alignment horizontal="center" vertical="center"/>
    </xf>
    <xf numFmtId="0" fontId="20" fillId="7" borderId="2" xfId="0" applyFont="1" applyFill="1" applyBorder="1"/>
    <xf numFmtId="0" fontId="17" fillId="0" borderId="0" xfId="0" applyFont="1"/>
    <xf numFmtId="0" fontId="21" fillId="0" borderId="1" xfId="0" applyFont="1" applyBorder="1" applyAlignment="1">
      <alignment vertical="center"/>
    </xf>
    <xf numFmtId="0" fontId="14" fillId="7" borderId="0" xfId="0" applyFont="1" applyFill="1" applyAlignment="1">
      <alignment vertical="top"/>
    </xf>
    <xf numFmtId="0" fontId="14" fillId="13" borderId="0" xfId="0" applyFont="1" applyFill="1" applyAlignment="1">
      <alignment horizontal="center"/>
    </xf>
    <xf numFmtId="0" fontId="14" fillId="16" borderId="0" xfId="0" applyFont="1" applyFill="1" applyAlignment="1">
      <alignment horizontal="center"/>
    </xf>
    <xf numFmtId="0" fontId="14" fillId="17" borderId="0" xfId="0" applyFont="1" applyFill="1" applyAlignment="1">
      <alignment horizontal="center"/>
    </xf>
    <xf numFmtId="0" fontId="14" fillId="3" borderId="0" xfId="0" applyFont="1" applyFill="1"/>
    <xf numFmtId="0" fontId="14" fillId="9" borderId="0" xfId="0" applyFont="1" applyFill="1" applyAlignment="1">
      <alignment horizontal="center" vertical="center"/>
    </xf>
    <xf numFmtId="0" fontId="14" fillId="0" borderId="1" xfId="0" applyFont="1" applyBorder="1" applyAlignment="1">
      <alignment horizontal="center"/>
    </xf>
    <xf numFmtId="0" fontId="36" fillId="7" borderId="7" xfId="0" applyFont="1" applyFill="1" applyBorder="1"/>
    <xf numFmtId="0" fontId="35" fillId="7" borderId="1" xfId="0" applyFont="1" applyFill="1" applyBorder="1"/>
    <xf numFmtId="0" fontId="30" fillId="0" borderId="1" xfId="1" applyFont="1" applyBorder="1" applyAlignment="1" applyProtection="1">
      <alignment horizontal="center"/>
    </xf>
    <xf numFmtId="0" fontId="14" fillId="21" borderId="0" xfId="0" applyFont="1" applyFill="1" applyAlignment="1">
      <alignment vertical="top"/>
    </xf>
    <xf numFmtId="0" fontId="14" fillId="22" borderId="0" xfId="0" applyFont="1" applyFill="1" applyAlignment="1">
      <alignment horizontal="left" vertical="top"/>
    </xf>
    <xf numFmtId="0" fontId="7" fillId="0" borderId="0" xfId="0" applyFont="1" applyAlignment="1">
      <alignment vertical="center"/>
    </xf>
    <xf numFmtId="0" fontId="14" fillId="12" borderId="0" xfId="0" applyFont="1" applyFill="1" applyAlignment="1">
      <alignment vertical="top"/>
    </xf>
    <xf numFmtId="0" fontId="14" fillId="12" borderId="0" xfId="0" applyFont="1" applyFill="1" applyAlignment="1">
      <alignment horizontal="left" vertical="top"/>
    </xf>
    <xf numFmtId="0" fontId="30" fillId="0" borderId="4" xfId="0" applyFont="1" applyBorder="1" applyAlignment="1">
      <alignment horizontal="center"/>
    </xf>
    <xf numFmtId="0" fontId="14" fillId="14" borderId="1" xfId="0" applyFont="1" applyFill="1" applyBorder="1" applyAlignment="1">
      <alignment horizontal="center"/>
    </xf>
    <xf numFmtId="0" fontId="30" fillId="0" borderId="8" xfId="0" applyFont="1" applyBorder="1" applyAlignment="1">
      <alignment horizontal="center" vertical="center"/>
    </xf>
    <xf numFmtId="0" fontId="34" fillId="0" borderId="1" xfId="1" applyFont="1" applyBorder="1" applyAlignment="1" applyProtection="1">
      <alignment horizontal="center"/>
    </xf>
    <xf numFmtId="0" fontId="30" fillId="0" borderId="9" xfId="1" applyFont="1" applyBorder="1" applyAlignment="1" applyProtection="1">
      <alignment horizontal="center"/>
    </xf>
    <xf numFmtId="0" fontId="14" fillId="23" borderId="0" xfId="0" applyFont="1" applyFill="1"/>
    <xf numFmtId="0" fontId="36" fillId="23" borderId="0" xfId="0" applyFont="1" applyFill="1"/>
    <xf numFmtId="0" fontId="14" fillId="24" borderId="0" xfId="0" applyFont="1" applyFill="1" applyAlignment="1">
      <alignment horizontal="left"/>
    </xf>
    <xf numFmtId="0" fontId="14" fillId="24" borderId="0" xfId="0" applyFont="1" applyFill="1"/>
    <xf numFmtId="0" fontId="14" fillId="25" borderId="0" xfId="0" applyFont="1" applyFill="1"/>
    <xf numFmtId="0" fontId="14" fillId="25" borderId="0" xfId="0" applyFont="1" applyFill="1" applyAlignment="1">
      <alignment horizontal="left"/>
    </xf>
    <xf numFmtId="0" fontId="17" fillId="25" borderId="0" xfId="0" applyFont="1" applyFill="1" applyAlignment="1">
      <alignment horizontal="left" vertical="center"/>
    </xf>
    <xf numFmtId="0" fontId="14" fillId="26" borderId="0" xfId="0" applyFont="1" applyFill="1" applyAlignment="1">
      <alignment horizontal="center"/>
    </xf>
    <xf numFmtId="0" fontId="14" fillId="26" borderId="0" xfId="0" applyFont="1" applyFill="1"/>
    <xf numFmtId="0" fontId="34" fillId="8" borderId="0" xfId="0" applyFont="1" applyFill="1"/>
    <xf numFmtId="0" fontId="34" fillId="8" borderId="0" xfId="0" applyFont="1" applyFill="1" applyAlignment="1">
      <alignment horizontal="center"/>
    </xf>
    <xf numFmtId="0" fontId="30" fillId="0" borderId="7" xfId="1" applyFont="1" applyBorder="1" applyAlignment="1" applyProtection="1">
      <alignment horizontal="center"/>
    </xf>
    <xf numFmtId="0" fontId="30" fillId="0" borderId="1" xfId="0" applyFont="1" applyBorder="1" applyAlignment="1">
      <alignment horizontal="right"/>
    </xf>
    <xf numFmtId="0" fontId="30" fillId="0" borderId="1" xfId="0" applyFont="1" applyBorder="1"/>
    <xf numFmtId="0" fontId="20" fillId="8" borderId="1" xfId="0" applyFont="1" applyFill="1" applyBorder="1" applyAlignment="1">
      <alignment horizontal="center"/>
    </xf>
    <xf numFmtId="0" fontId="33" fillId="7" borderId="0" xfId="0" applyFont="1" applyFill="1" applyAlignment="1">
      <alignment horizontal="center"/>
    </xf>
    <xf numFmtId="0" fontId="14" fillId="7" borderId="0" xfId="0" applyFont="1" applyFill="1" applyAlignment="1">
      <alignment horizontal="left"/>
    </xf>
    <xf numFmtId="0" fontId="14" fillId="7" borderId="0" xfId="0" applyFont="1" applyFill="1" applyAlignment="1">
      <alignment horizontal="left" vertical="top"/>
    </xf>
    <xf numFmtId="164" fontId="37" fillId="7" borderId="0" xfId="1" applyNumberFormat="1" applyFont="1" applyFill="1" applyAlignment="1" applyProtection="1">
      <alignment horizontal="center"/>
    </xf>
    <xf numFmtId="0" fontId="14" fillId="12" borderId="0" xfId="0" applyFont="1" applyFill="1" applyAlignment="1">
      <alignment vertical="center"/>
    </xf>
    <xf numFmtId="0" fontId="14" fillId="17" borderId="0" xfId="0" applyFont="1" applyFill="1"/>
    <xf numFmtId="0" fontId="36" fillId="7" borderId="0" xfId="0" applyFont="1" applyFill="1"/>
    <xf numFmtId="0" fontId="14" fillId="0" borderId="0" xfId="0" applyFont="1" applyAlignment="1">
      <alignment horizontal="left"/>
    </xf>
    <xf numFmtId="0" fontId="33" fillId="0" borderId="0" xfId="0" applyFont="1" applyAlignment="1">
      <alignment horizontal="center"/>
    </xf>
    <xf numFmtId="1" fontId="14" fillId="7" borderId="0" xfId="0" applyNumberFormat="1" applyFont="1" applyFill="1" applyAlignment="1">
      <alignment horizontal="center" vertical="center"/>
    </xf>
    <xf numFmtId="0" fontId="21" fillId="19" borderId="1" xfId="0" applyFont="1" applyFill="1" applyBorder="1"/>
    <xf numFmtId="0" fontId="20" fillId="19" borderId="1" xfId="0" applyFont="1" applyFill="1" applyBorder="1"/>
    <xf numFmtId="0" fontId="14" fillId="19" borderId="1" xfId="0" applyFont="1" applyFill="1" applyBorder="1"/>
    <xf numFmtId="0" fontId="7" fillId="19" borderId="1" xfId="0" applyFont="1" applyFill="1" applyBorder="1"/>
    <xf numFmtId="0" fontId="38" fillId="0" borderId="1" xfId="0" applyFont="1" applyBorder="1" applyAlignment="1">
      <alignment vertical="center"/>
    </xf>
    <xf numFmtId="0" fontId="38" fillId="0" borderId="1" xfId="0" applyFont="1" applyBorder="1" applyAlignment="1">
      <alignment horizontal="center" vertical="center"/>
    </xf>
    <xf numFmtId="0" fontId="38" fillId="0" borderId="1" xfId="0" applyFont="1" applyBorder="1" applyAlignment="1">
      <alignment vertical="top"/>
    </xf>
    <xf numFmtId="0" fontId="30" fillId="0" borderId="0" xfId="0" applyFont="1" applyAlignment="1">
      <alignment horizontal="center" vertical="center"/>
    </xf>
    <xf numFmtId="0" fontId="14" fillId="0" borderId="1" xfId="0" applyFont="1" applyBorder="1" applyAlignment="1">
      <alignment horizontal="center" vertical="center"/>
    </xf>
    <xf numFmtId="0" fontId="14" fillId="0" borderId="0" xfId="0" applyFont="1" applyAlignment="1">
      <alignment vertical="top"/>
    </xf>
    <xf numFmtId="0" fontId="14" fillId="3" borderId="0" xfId="0" applyFont="1" applyFill="1" applyAlignment="1">
      <alignment horizontal="left" vertical="top"/>
    </xf>
    <xf numFmtId="1" fontId="7" fillId="0" borderId="1" xfId="0" applyNumberFormat="1" applyFont="1" applyBorder="1" applyAlignment="1">
      <alignment horizontal="center"/>
    </xf>
    <xf numFmtId="0" fontId="14" fillId="7" borderId="1" xfId="0" applyFont="1" applyFill="1" applyBorder="1" applyAlignment="1">
      <alignment horizontal="left" vertical="center"/>
    </xf>
    <xf numFmtId="0" fontId="14" fillId="3" borderId="0" xfId="0" applyFont="1" applyFill="1" applyAlignment="1">
      <alignment horizontal="left" vertical="center"/>
    </xf>
    <xf numFmtId="0" fontId="14" fillId="7" borderId="2" xfId="0" applyFont="1" applyFill="1" applyBorder="1" applyAlignment="1">
      <alignment horizontal="left"/>
    </xf>
    <xf numFmtId="0" fontId="14" fillId="7" borderId="2" xfId="0" applyFont="1" applyFill="1" applyBorder="1" applyAlignment="1">
      <alignment horizontal="center" vertical="top"/>
    </xf>
    <xf numFmtId="0" fontId="14" fillId="0" borderId="0" xfId="0" applyFont="1" applyAlignment="1">
      <alignment horizontal="left" vertical="top"/>
    </xf>
    <xf numFmtId="0" fontId="14" fillId="0" borderId="0" xfId="0" applyFont="1" applyAlignment="1">
      <alignment vertical="center"/>
    </xf>
    <xf numFmtId="0" fontId="14" fillId="12" borderId="0" xfId="0" applyFont="1" applyFill="1" applyAlignment="1">
      <alignment horizontal="center"/>
    </xf>
    <xf numFmtId="0" fontId="14" fillId="7" borderId="2" xfId="0" applyFont="1" applyFill="1" applyBorder="1" applyAlignment="1">
      <alignment vertical="top"/>
    </xf>
    <xf numFmtId="1" fontId="0" fillId="0" borderId="0" xfId="0" applyNumberFormat="1"/>
    <xf numFmtId="1" fontId="30" fillId="0" borderId="1" xfId="0" applyNumberFormat="1" applyFont="1" applyBorder="1" applyAlignment="1">
      <alignment horizontal="center"/>
    </xf>
    <xf numFmtId="164" fontId="39" fillId="7" borderId="0" xfId="0" applyNumberFormat="1" applyFont="1" applyFill="1" applyAlignment="1">
      <alignment horizontal="center"/>
    </xf>
    <xf numFmtId="0" fontId="17" fillId="0" borderId="0" xfId="0" applyFont="1" applyAlignment="1">
      <alignment horizontal="left" vertical="center"/>
    </xf>
    <xf numFmtId="0" fontId="14" fillId="7" borderId="0" xfId="0" applyFont="1" applyFill="1" applyAlignment="1">
      <alignment horizontal="center" vertical="center"/>
    </xf>
    <xf numFmtId="0" fontId="14" fillId="7" borderId="3" xfId="0" applyFont="1" applyFill="1" applyBorder="1" applyAlignment="1">
      <alignment vertical="top"/>
    </xf>
    <xf numFmtId="0" fontId="14" fillId="7" borderId="3" xfId="0" applyFont="1" applyFill="1" applyBorder="1" applyAlignment="1">
      <alignment horizontal="left"/>
    </xf>
    <xf numFmtId="1" fontId="30" fillId="0" borderId="1" xfId="0" applyNumberFormat="1" applyFont="1" applyBorder="1" applyAlignment="1">
      <alignment horizontal="center" vertical="top"/>
    </xf>
    <xf numFmtId="1" fontId="14" fillId="0" borderId="1" xfId="0" applyNumberFormat="1" applyFont="1" applyBorder="1" applyAlignment="1">
      <alignment horizontal="center"/>
    </xf>
    <xf numFmtId="0" fontId="14" fillId="27" borderId="1" xfId="0" applyFont="1" applyFill="1" applyBorder="1" applyAlignment="1">
      <alignment horizontal="center"/>
    </xf>
    <xf numFmtId="0" fontId="14" fillId="25" borderId="0" xfId="0" applyFont="1" applyFill="1" applyAlignment="1">
      <alignment vertical="top"/>
    </xf>
    <xf numFmtId="0" fontId="17" fillId="26" borderId="0" xfId="0" applyFont="1" applyFill="1" applyAlignment="1">
      <alignment horizontal="left" vertical="center"/>
    </xf>
    <xf numFmtId="0" fontId="14" fillId="26" borderId="0" xfId="0" applyFont="1" applyFill="1" applyAlignment="1">
      <alignment horizontal="left"/>
    </xf>
    <xf numFmtId="164" fontId="40" fillId="7" borderId="0" xfId="0" applyNumberFormat="1" applyFont="1" applyFill="1" applyAlignment="1">
      <alignment horizontal="center"/>
    </xf>
    <xf numFmtId="0" fontId="14" fillId="28" borderId="0" xfId="0" applyFont="1" applyFill="1"/>
    <xf numFmtId="0" fontId="14" fillId="28" borderId="0" xfId="0" applyFont="1" applyFill="1" applyAlignment="1">
      <alignment horizontal="center"/>
    </xf>
    <xf numFmtId="0" fontId="35" fillId="0" borderId="0" xfId="0" applyFont="1"/>
    <xf numFmtId="0" fontId="32" fillId="7" borderId="0" xfId="0" applyFont="1" applyFill="1" applyAlignment="1">
      <alignment horizontal="center"/>
    </xf>
    <xf numFmtId="0" fontId="14" fillId="3" borderId="0" xfId="0" applyFont="1" applyFill="1" applyAlignment="1">
      <alignment horizontal="center"/>
    </xf>
    <xf numFmtId="0" fontId="14" fillId="15" borderId="0" xfId="0" applyFont="1" applyFill="1" applyAlignment="1">
      <alignment horizontal="center"/>
    </xf>
    <xf numFmtId="0" fontId="14" fillId="18" borderId="0" xfId="0" applyFont="1" applyFill="1" applyAlignment="1">
      <alignment horizontal="center"/>
    </xf>
    <xf numFmtId="0" fontId="41" fillId="23" borderId="0" xfId="0" applyFont="1" applyFill="1"/>
    <xf numFmtId="0" fontId="41" fillId="26" borderId="0" xfId="0" applyFont="1" applyFill="1"/>
  </cellXfs>
  <cellStyles count="2">
    <cellStyle name="Hyperlink" xfId="1" builtinId="8"/>
    <cellStyle name="Normal" xfId="0" builtinId="0"/>
  </cellStyles>
  <dxfs count="0"/>
  <tableStyles count="0" defaultTableStyle="TableStyleMedium9" defaultPivotStyle="PivotStyleLight16"/>
  <colors>
    <mruColors>
      <color rgb="FFBA9191"/>
      <color rgb="FFCCA7A7"/>
      <color rgb="FFF0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1</xdr:col>
      <xdr:colOff>264991</xdr:colOff>
      <xdr:row>2</xdr:row>
      <xdr:rowOff>0</xdr:rowOff>
    </xdr:from>
    <xdr:ext cx="12688494" cy="1631216"/>
    <xdr:sp macro="" textlink="">
      <xdr:nvSpPr>
        <xdr:cNvPr id="2" name="Rectangle 1">
          <a:extLst>
            <a:ext uri="{FF2B5EF4-FFF2-40B4-BE49-F238E27FC236}">
              <a16:creationId xmlns:a16="http://schemas.microsoft.com/office/drawing/2014/main" id="{00000000-0008-0000-0000-000002000000}"/>
            </a:ext>
          </a:extLst>
        </xdr:cNvPr>
        <xdr:cNvSpPr/>
      </xdr:nvSpPr>
      <xdr:spPr>
        <a:xfrm>
          <a:off x="868241" y="381000"/>
          <a:ext cx="12688494" cy="1631216"/>
        </a:xfrm>
        <a:prstGeom prst="rect">
          <a:avLst/>
        </a:prstGeom>
        <a:noFill/>
      </xdr:spPr>
      <xdr:txBody>
        <a:bodyPr wrap="square" lIns="91440" tIns="45720" rIns="91440" bIns="45720">
          <a:spAutoFit/>
        </a:bodyPr>
        <a:lstStyle/>
        <a:p>
          <a:pPr algn="ctr">
            <a:lnSpc>
              <a:spcPts val="6000"/>
            </a:lnSpc>
          </a:pP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German Shepherd Dog</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Club of Victoria. Inc.</a:t>
          </a:r>
        </a:p>
        <a:p>
          <a:pPr algn="ctr">
            <a:lnSpc>
              <a:spcPts val="6000"/>
            </a:lnSpc>
          </a:pP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2023 Perpetual Show Trophies Scores.</a:t>
          </a:r>
        </a:p>
      </xdr:txBody>
    </xdr:sp>
    <xdr:clientData/>
  </xdr:oneCellAnchor>
  <xdr:oneCellAnchor>
    <xdr:from>
      <xdr:col>1</xdr:col>
      <xdr:colOff>491489</xdr:colOff>
      <xdr:row>17</xdr:row>
      <xdr:rowOff>9525</xdr:rowOff>
    </xdr:from>
    <xdr:ext cx="12423070" cy="8863272"/>
    <xdr:sp macro="" textlink="">
      <xdr:nvSpPr>
        <xdr:cNvPr id="4" name="Rectangle 3">
          <a:extLst>
            <a:ext uri="{FF2B5EF4-FFF2-40B4-BE49-F238E27FC236}">
              <a16:creationId xmlns:a16="http://schemas.microsoft.com/office/drawing/2014/main" id="{00000000-0008-0000-0000-000004000000}"/>
            </a:ext>
          </a:extLst>
        </xdr:cNvPr>
        <xdr:cNvSpPr/>
      </xdr:nvSpPr>
      <xdr:spPr>
        <a:xfrm>
          <a:off x="1123949" y="3248025"/>
          <a:ext cx="12372976" cy="8858835"/>
        </a:xfrm>
        <a:prstGeom prst="rect">
          <a:avLst/>
        </a:prstGeom>
        <a:solidFill>
          <a:srgbClr val="FFCC29"/>
        </a:solidFill>
      </xdr:spPr>
      <xdr:txBody>
        <a:bodyPr wrap="square" lIns="91440" tIns="45720" rIns="91440" bIns="45720">
          <a:spAutoFit/>
        </a:bodyPr>
        <a:lstStyle/>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r>
            <a:rPr lang="en-US" sz="3200" b="1" cap="none" spc="0">
              <a:ln w="10541" cmpd="sng">
                <a:solidFill>
                  <a:schemeClr val="accent1">
                    <a:shade val="88000"/>
                    <a:satMod val="110000"/>
                  </a:schemeClr>
                </a:solidFill>
                <a:prstDash val="solid"/>
              </a:ln>
              <a:solidFill>
                <a:schemeClr val="tx1"/>
              </a:solidFill>
              <a:effectLst/>
            </a:rPr>
            <a:t>Contents for this spreadsheet </a:t>
          </a:r>
          <a:endParaRPr lang="en-US" sz="3200" b="1" cap="none" spc="0">
            <a:ln w="10541" cmpd="sng">
              <a:solidFill>
                <a:schemeClr val="accent1">
                  <a:shade val="88000"/>
                  <a:satMod val="110000"/>
                </a:schemeClr>
              </a:solidFill>
              <a:prstDash val="solid"/>
            </a:ln>
            <a:solidFill>
              <a:srgbClr val="FFC000"/>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r>
            <a:rPr lang="en-US" sz="2400" b="1" cap="none" spc="0">
              <a:ln w="10541" cmpd="sng">
                <a:solidFill>
                  <a:schemeClr val="accent1">
                    <a:shade val="88000"/>
                    <a:satMod val="110000"/>
                  </a:schemeClr>
                </a:solidFill>
                <a:prstDash val="solid"/>
              </a:ln>
              <a:solidFill>
                <a:schemeClr val="tx1"/>
              </a:solidFill>
              <a:effectLst/>
            </a:rPr>
            <a:t>Page 1. The</a:t>
          </a:r>
          <a:r>
            <a:rPr lang="en-US" sz="2400" b="1" cap="none" spc="0" baseline="0">
              <a:ln w="10541" cmpd="sng">
                <a:solidFill>
                  <a:schemeClr val="accent1">
                    <a:shade val="88000"/>
                    <a:satMod val="110000"/>
                  </a:schemeClr>
                </a:solidFill>
                <a:prstDash val="solid"/>
              </a:ln>
              <a:solidFill>
                <a:schemeClr val="tx1"/>
              </a:solidFill>
              <a:effectLst/>
            </a:rPr>
            <a:t> scoring system for the Various GSDCV.Inc. Perpetual Show Trophies.</a:t>
          </a:r>
        </a:p>
        <a:p>
          <a:r>
            <a:rPr lang="en-US" sz="2400" b="1" cap="none" spc="0" baseline="0">
              <a:ln w="10541" cmpd="sng">
                <a:solidFill>
                  <a:schemeClr val="accent1">
                    <a:shade val="88000"/>
                    <a:satMod val="110000"/>
                  </a:schemeClr>
                </a:solidFill>
                <a:prstDash val="solid"/>
              </a:ln>
              <a:solidFill>
                <a:schemeClr val="tx1"/>
              </a:solidFill>
              <a:effectLst/>
            </a:rPr>
            <a:t>Page 2. The "Margot Haines" Puppy Of The Year bitch scores - stock coat</a:t>
          </a:r>
        </a:p>
        <a:p>
          <a:r>
            <a:rPr lang="en-US" sz="2400" b="1" cap="none" spc="0" baseline="0">
              <a:ln w="10541" cmpd="sng">
                <a:solidFill>
                  <a:schemeClr val="accent1">
                    <a:shade val="88000"/>
                    <a:satMod val="110000"/>
                  </a:schemeClr>
                </a:solidFill>
                <a:prstDash val="solid"/>
              </a:ln>
              <a:solidFill>
                <a:schemeClr val="tx1"/>
              </a:solidFill>
              <a:effectLst/>
            </a:rPr>
            <a:t>Page 3. The "Margot Haines" Puppy Of The Year bitch scores - long stock coat</a:t>
          </a:r>
        </a:p>
        <a:p>
          <a:r>
            <a:rPr lang="en-US" sz="2400" b="1" cap="none" spc="0" baseline="0">
              <a:ln w="10541" cmpd="sng">
                <a:solidFill>
                  <a:schemeClr val="accent1">
                    <a:shade val="88000"/>
                    <a:satMod val="110000"/>
                  </a:schemeClr>
                </a:solidFill>
                <a:prstDash val="solid"/>
              </a:ln>
              <a:solidFill>
                <a:schemeClr val="tx1"/>
              </a:solidFill>
              <a:effectLst/>
            </a:rPr>
            <a:t>Page 4. The "Margot Haines" Puppy Of The Year male scores - stock coat</a:t>
          </a:r>
        </a:p>
        <a:p>
          <a:r>
            <a:rPr lang="en-US" sz="2400" b="1" cap="none" spc="0" baseline="0">
              <a:ln w="10541" cmpd="sng">
                <a:solidFill>
                  <a:schemeClr val="accent1">
                    <a:shade val="88000"/>
                    <a:satMod val="110000"/>
                  </a:schemeClr>
                </a:solidFill>
                <a:prstDash val="solid"/>
              </a:ln>
              <a:solidFill>
                <a:schemeClr val="tx1"/>
              </a:solidFill>
              <a:effectLst/>
            </a:rPr>
            <a:t>Page 5. The "Margot Haines" Puppy Of The Year male scores - long stock coat</a:t>
          </a:r>
        </a:p>
        <a:p>
          <a:pPr marL="0" marR="0" indent="0" defTabSz="914400" eaLnBrk="1" fontAlgn="auto" latinLnBrk="0" hangingPunct="1">
            <a:lnSpc>
              <a:spcPct val="100000"/>
            </a:lnSpc>
            <a:spcBef>
              <a:spcPts val="0"/>
            </a:spcBef>
            <a:spcAft>
              <a:spcPts val="0"/>
            </a:spcAft>
            <a:buClrTx/>
            <a:buSzTx/>
            <a:buFontTx/>
            <a:buNone/>
            <a:tabLst/>
            <a:defRPr/>
          </a:pPr>
          <a:r>
            <a:rPr lang="en-US" sz="2400" b="1" cap="none" spc="0" baseline="0">
              <a:ln w="10541" cmpd="sng">
                <a:solidFill>
                  <a:schemeClr val="accent1">
                    <a:shade val="88000"/>
                    <a:satMod val="110000"/>
                  </a:schemeClr>
                </a:solidFill>
                <a:prstDash val="solid"/>
              </a:ln>
              <a:solidFill>
                <a:schemeClr val="tx1"/>
              </a:solidFill>
              <a:effectLst/>
            </a:rPr>
            <a:t>Page 6. "The Speciality Show Bitch of the Year" &amp; "Schneider Trophy" scores - stock coat</a:t>
          </a:r>
        </a:p>
        <a:p>
          <a:pPr marL="0" marR="0" indent="0" defTabSz="914400" eaLnBrk="1" fontAlgn="auto" latinLnBrk="0" hangingPunct="1">
            <a:lnSpc>
              <a:spcPct val="100000"/>
            </a:lnSpc>
            <a:spcBef>
              <a:spcPts val="0"/>
            </a:spcBef>
            <a:spcAft>
              <a:spcPts val="0"/>
            </a:spcAft>
            <a:buClrTx/>
            <a:buSzTx/>
            <a:buFontTx/>
            <a:buNone/>
            <a:tabLst/>
            <a:defRPr/>
          </a:pPr>
          <a:r>
            <a:rPr lang="en-US" sz="2400" b="1" cap="none" spc="0" baseline="0">
              <a:ln w="10541" cmpd="sng">
                <a:solidFill>
                  <a:schemeClr val="accent1">
                    <a:shade val="88000"/>
                    <a:satMod val="110000"/>
                  </a:schemeClr>
                </a:solidFill>
                <a:prstDash val="solid"/>
              </a:ln>
              <a:solidFill>
                <a:schemeClr val="tx1"/>
              </a:solidFill>
              <a:effectLst/>
            </a:rPr>
            <a:t>Page 7. "The Speciality Show Bitch of the Year" &amp; "Schneider Trophy" scores - long stock coat</a:t>
          </a:r>
        </a:p>
        <a:p>
          <a:r>
            <a:rPr lang="en-US" sz="2400" b="1" cap="none" spc="0" baseline="0">
              <a:ln w="10541" cmpd="sng">
                <a:solidFill>
                  <a:schemeClr val="accent1">
                    <a:shade val="88000"/>
                    <a:satMod val="110000"/>
                  </a:schemeClr>
                </a:solidFill>
                <a:prstDash val="solid"/>
              </a:ln>
              <a:solidFill>
                <a:schemeClr val="tx1"/>
              </a:solidFill>
              <a:effectLst/>
            </a:rPr>
            <a:t>Page 8. "The Speciality Show Dog of the Year" &amp; "Schneider Trophy" scores - stock coat</a:t>
          </a:r>
        </a:p>
        <a:p>
          <a:r>
            <a:rPr lang="en-US" sz="2400" b="1" cap="none" spc="0" baseline="0">
              <a:ln w="10541" cmpd="sng">
                <a:solidFill>
                  <a:schemeClr val="accent1">
                    <a:shade val="88000"/>
                    <a:satMod val="110000"/>
                  </a:schemeClr>
                </a:solidFill>
                <a:prstDash val="solid"/>
              </a:ln>
              <a:solidFill>
                <a:schemeClr val="tx1"/>
              </a:solidFill>
              <a:effectLst/>
            </a:rPr>
            <a:t>Page 9. "The Speciality Show Dog of the Year" &amp; "Schneider Trophy" scores - long stock coat</a:t>
          </a:r>
        </a:p>
        <a:p>
          <a:pPr>
            <a:lnSpc>
              <a:spcPts val="2700"/>
            </a:lnSpc>
          </a:pPr>
          <a:r>
            <a:rPr lang="en-US" sz="2400" b="1" cap="none" spc="0" baseline="0">
              <a:ln w="10541" cmpd="sng">
                <a:solidFill>
                  <a:schemeClr val="accent1">
                    <a:shade val="88000"/>
                    <a:satMod val="110000"/>
                  </a:schemeClr>
                </a:solidFill>
                <a:prstDash val="solid"/>
              </a:ln>
              <a:solidFill>
                <a:schemeClr val="tx1"/>
              </a:solidFill>
              <a:effectLst/>
              <a:latin typeface="+mn-lt"/>
              <a:ea typeface="+mn-ea"/>
              <a:cs typeface="+mn-cs"/>
            </a:rPr>
            <a:t>Page 10. Top 10 placings for all the Perpetual Trophy classes</a:t>
          </a:r>
        </a:p>
      </xdr:txBody>
    </xdr:sp>
    <xdr:clientData/>
  </xdr:oneCellAnchor>
  <xdr:twoCellAnchor editAs="oneCell">
    <xdr:from>
      <xdr:col>1</xdr:col>
      <xdr:colOff>809625</xdr:colOff>
      <xdr:row>17</xdr:row>
      <xdr:rowOff>57150</xdr:rowOff>
    </xdr:from>
    <xdr:to>
      <xdr:col>10</xdr:col>
      <xdr:colOff>561975</xdr:colOff>
      <xdr:row>35</xdr:row>
      <xdr:rowOff>142875</xdr:rowOff>
    </xdr:to>
    <xdr:pic>
      <xdr:nvPicPr>
        <xdr:cNvPr id="813566" name="Picture 9">
          <a:extLst>
            <a:ext uri="{FF2B5EF4-FFF2-40B4-BE49-F238E27FC236}">
              <a16:creationId xmlns:a16="http://schemas.microsoft.com/office/drawing/2014/main" id="{00000000-0008-0000-0000-0000FE690C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3295650"/>
          <a:ext cx="60483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474345</xdr:colOff>
      <xdr:row>17</xdr:row>
      <xdr:rowOff>93345</xdr:rowOff>
    </xdr:from>
    <xdr:to>
      <xdr:col>19</xdr:col>
      <xdr:colOff>370361</xdr:colOff>
      <xdr:row>35</xdr:row>
      <xdr:rowOff>92557</xdr:rowOff>
    </xdr:to>
    <xdr:pic>
      <xdr:nvPicPr>
        <xdr:cNvPr id="5" name="Picture 9">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stretch>
          <a:fillRect/>
        </a:stretch>
      </xdr:blipFill>
      <xdr:spPr bwMode="auto">
        <a:xfrm>
          <a:off x="7975600" y="3286125"/>
          <a:ext cx="4800599" cy="3455960"/>
        </a:xfrm>
        <a:prstGeom prst="rect">
          <a:avLst/>
        </a:prstGeom>
        <a:noFill/>
        <a:ln w="12700">
          <a:solidFill>
            <a:srgbClr val="000000">
              <a:alpha val="56000"/>
            </a:srgbClr>
          </a:solidFill>
          <a:miter lim="800000"/>
          <a:headEnd/>
          <a:tailEnd/>
        </a:ln>
        <a:effectLst>
          <a:softEdge rad="31750"/>
        </a:effectLst>
        <a:scene3d>
          <a:camera prst="orthographicFront"/>
          <a:lightRig rig="twoPt" dir="t"/>
        </a:scene3d>
        <a:sp3d extrusionH="76200" contourW="12700" prstMaterial="metal">
          <a:extrusionClr>
            <a:schemeClr val="tx1"/>
          </a:extrusionClr>
        </a:sp3d>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561975</xdr:colOff>
      <xdr:row>10</xdr:row>
      <xdr:rowOff>87630</xdr:rowOff>
    </xdr:from>
    <xdr:ext cx="7115175" cy="39059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61975" y="2000250"/>
          <a:ext cx="7115175" cy="389048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AU" sz="1400" b="1">
              <a:latin typeface="Arial Black" pitchFamily="34" charset="0"/>
            </a:rPr>
            <a:t>These four trophies are awarded to the best performed Dog </a:t>
          </a:r>
          <a:r>
            <a:rPr lang="en-AU" sz="1400" b="1" u="sng">
              <a:latin typeface="Arial Black" pitchFamily="34" charset="0"/>
            </a:rPr>
            <a:t>and</a:t>
          </a:r>
          <a:r>
            <a:rPr lang="en-AU" sz="1400" b="1">
              <a:latin typeface="Arial Black" pitchFamily="34" charset="0"/>
            </a:rPr>
            <a:t> Bitch each year, which are owned (or</a:t>
          </a:r>
          <a:r>
            <a:rPr lang="en-AU" sz="1400" b="1" baseline="0">
              <a:latin typeface="Arial Black" pitchFamily="34" charset="0"/>
            </a:rPr>
            <a:t> owned in part) </a:t>
          </a:r>
          <a:r>
            <a:rPr lang="en-AU" sz="1400" b="1">
              <a:latin typeface="Arial Black" pitchFamily="34" charset="0"/>
            </a:rPr>
            <a:t>by Victorian members. Scoring as per existing rules.  The awards</a:t>
          </a:r>
          <a:r>
            <a:rPr lang="en-AU" sz="1400" b="1" baseline="0">
              <a:latin typeface="Arial Black" pitchFamily="34" charset="0"/>
            </a:rPr>
            <a:t> are offered separately for Stock Coat and Long Stock Coat exhibits.</a:t>
          </a:r>
          <a:endParaRPr lang="en-AU" sz="1400" b="1">
            <a:latin typeface="Arial Black" pitchFamily="34" charset="0"/>
          </a:endParaRPr>
        </a:p>
        <a:p>
          <a:endParaRPr lang="en-AU" sz="1400" b="1">
            <a:latin typeface="Arial Black" pitchFamily="34" charset="0"/>
          </a:endParaRPr>
        </a:p>
        <a:p>
          <a:endParaRPr lang="en-AU" sz="1400" b="1">
            <a:latin typeface="Arial Black" pitchFamily="34" charset="0"/>
          </a:endParaRPr>
        </a:p>
        <a:p>
          <a:endParaRPr lang="en-AU" sz="1400" b="1">
            <a:latin typeface="Arial Black" pitchFamily="34" charset="0"/>
          </a:endParaRPr>
        </a:p>
        <a:p>
          <a:endParaRPr lang="en-AU" sz="1400" b="1">
            <a:latin typeface="Arial Black" pitchFamily="34" charset="0"/>
          </a:endParaRPr>
        </a:p>
        <a:p>
          <a:endParaRPr lang="en-AU" sz="1400" b="1">
            <a:latin typeface="Arial Black"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1400" b="1">
              <a:latin typeface="Arial Black" pitchFamily="34" charset="0"/>
            </a:rPr>
            <a:t>Four</a:t>
          </a:r>
          <a:r>
            <a:rPr lang="en-AU" sz="1400" b="1" baseline="0">
              <a:latin typeface="Arial Black" pitchFamily="34" charset="0"/>
            </a:rPr>
            <a:t> </a:t>
          </a:r>
          <a:r>
            <a:rPr lang="en-AU" sz="1400" b="1">
              <a:latin typeface="Arial Black" pitchFamily="34" charset="0"/>
            </a:rPr>
            <a:t>annual trophies for best Victorian show Puppy Dog </a:t>
          </a:r>
          <a:r>
            <a:rPr lang="en-AU" sz="1400" b="1" u="sng">
              <a:latin typeface="Arial Black" pitchFamily="34" charset="0"/>
            </a:rPr>
            <a:t>and</a:t>
          </a:r>
          <a:r>
            <a:rPr lang="en-AU" sz="1400" b="1">
              <a:latin typeface="Arial Black" pitchFamily="34" charset="0"/>
            </a:rPr>
            <a:t> Puppy Bitch of the year,</a:t>
          </a:r>
          <a:r>
            <a:rPr lang="en-AU" sz="1400" b="1" baseline="0">
              <a:latin typeface="Arial Black" pitchFamily="34" charset="0"/>
            </a:rPr>
            <a:t> which are owned (or owned in part) by Victorian members. </a:t>
          </a:r>
          <a:r>
            <a:rPr lang="en-AU" sz="1400" b="1">
              <a:latin typeface="Arial Black" pitchFamily="34" charset="0"/>
            </a:rPr>
            <a:t> Points scored for placings in Baby Puppy, Minor Puppy and Puppy classes as per existing rules</a:t>
          </a:r>
          <a:r>
            <a:rPr lang="en-AU" sz="1400" b="1" baseline="0">
              <a:latin typeface="Arial Black" pitchFamily="34" charset="0"/>
            </a:rPr>
            <a:t>.  The awards are offered separately for Stock Coat and Long Stock Coat exhibits.</a:t>
          </a:r>
          <a:endParaRPr lang="en-AU" sz="1400">
            <a:effectLst/>
          </a:endParaRPr>
        </a:p>
        <a:p>
          <a:endParaRPr lang="en-AU" sz="1400" b="1">
            <a:latin typeface="Arial Black" pitchFamily="34" charset="0"/>
          </a:endParaRPr>
        </a:p>
      </xdr:txBody>
    </xdr:sp>
    <xdr:clientData/>
  </xdr:oneCellAnchor>
  <xdr:oneCellAnchor>
    <xdr:from>
      <xdr:col>1</xdr:col>
      <xdr:colOff>390525</xdr:colOff>
      <xdr:row>4</xdr:row>
      <xdr:rowOff>163830</xdr:rowOff>
    </xdr:from>
    <xdr:ext cx="6810375" cy="281096"/>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000125" y="920115"/>
          <a:ext cx="68103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AU"/>
        </a:p>
      </xdr:txBody>
    </xdr:sp>
    <xdr:clientData/>
  </xdr:oneCellAnchor>
  <xdr:oneCellAnchor>
    <xdr:from>
      <xdr:col>0</xdr:col>
      <xdr:colOff>122148</xdr:colOff>
      <xdr:row>2</xdr:row>
      <xdr:rowOff>539</xdr:rowOff>
    </xdr:from>
    <xdr:ext cx="14078662" cy="655885"/>
    <xdr:sp macro="" textlink="">
      <xdr:nvSpPr>
        <xdr:cNvPr id="5" name="Rectangle 4">
          <a:extLst>
            <a:ext uri="{FF2B5EF4-FFF2-40B4-BE49-F238E27FC236}">
              <a16:creationId xmlns:a16="http://schemas.microsoft.com/office/drawing/2014/main" id="{00000000-0008-0000-0100-000005000000}"/>
            </a:ext>
          </a:extLst>
        </xdr:cNvPr>
        <xdr:cNvSpPr/>
      </xdr:nvSpPr>
      <xdr:spPr>
        <a:xfrm>
          <a:off x="122148" y="381539"/>
          <a:ext cx="14078662" cy="655885"/>
        </a:xfrm>
        <a:prstGeom prst="rect">
          <a:avLst/>
        </a:prstGeom>
        <a:noFill/>
      </xdr:spPr>
      <xdr:txBody>
        <a:bodyPr wrap="none" lIns="91440" tIns="45720" rIns="91440" bIns="45720">
          <a:spAutoFit/>
        </a:bodyPr>
        <a:lstStyle/>
        <a:p>
          <a:pPr algn="ctr"/>
          <a:r>
            <a:rPr lang="en-US" sz="3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The Scoring System for</a:t>
          </a:r>
          <a:r>
            <a:rPr lang="en-US" sz="36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The Various GSDCV.Inc. Perpetual Show Trophies</a:t>
          </a:r>
          <a:endParaRPr lang="en-US" sz="3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0</xdr:col>
      <xdr:colOff>351125</xdr:colOff>
      <xdr:row>7</xdr:row>
      <xdr:rowOff>76739</xdr:rowOff>
    </xdr:from>
    <xdr:ext cx="6618030" cy="530658"/>
    <xdr:sp macro="" textlink="">
      <xdr:nvSpPr>
        <xdr:cNvPr id="7" name="Rectangle 6">
          <a:extLst>
            <a:ext uri="{FF2B5EF4-FFF2-40B4-BE49-F238E27FC236}">
              <a16:creationId xmlns:a16="http://schemas.microsoft.com/office/drawing/2014/main" id="{00000000-0008-0000-0100-000007000000}"/>
            </a:ext>
          </a:extLst>
        </xdr:cNvPr>
        <xdr:cNvSpPr/>
      </xdr:nvSpPr>
      <xdr:spPr>
        <a:xfrm>
          <a:off x="351125" y="1410239"/>
          <a:ext cx="6618030" cy="530658"/>
        </a:xfrm>
        <a:prstGeom prst="rect">
          <a:avLst/>
        </a:prstGeom>
        <a:noFill/>
      </xdr:spPr>
      <xdr:txBody>
        <a:bodyPr wrap="non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"Specialty</a:t>
          </a: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Show Dog and Bitch of the Year"</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0</xdr:col>
      <xdr:colOff>311918</xdr:colOff>
      <xdr:row>18</xdr:row>
      <xdr:rowOff>120554</xdr:rowOff>
    </xdr:from>
    <xdr:ext cx="7107138" cy="530658"/>
    <xdr:sp macro="" textlink="">
      <xdr:nvSpPr>
        <xdr:cNvPr id="8" name="Rectangle 7">
          <a:extLst>
            <a:ext uri="{FF2B5EF4-FFF2-40B4-BE49-F238E27FC236}">
              <a16:creationId xmlns:a16="http://schemas.microsoft.com/office/drawing/2014/main" id="{00000000-0008-0000-0100-000008000000}"/>
            </a:ext>
          </a:extLst>
        </xdr:cNvPr>
        <xdr:cNvSpPr/>
      </xdr:nvSpPr>
      <xdr:spPr>
        <a:xfrm>
          <a:off x="311918" y="3549554"/>
          <a:ext cx="7107138" cy="530658"/>
        </a:xfrm>
        <a:prstGeom prst="rect">
          <a:avLst/>
        </a:prstGeom>
        <a:noFill/>
      </xdr:spPr>
      <xdr:txBody>
        <a:bodyPr wrap="non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"Margot Haines" PUPPY OF THE YEAR trophies</a:t>
          </a:r>
        </a:p>
      </xdr:txBody>
    </xdr:sp>
    <xdr:clientData/>
  </xdr:oneCellAnchor>
  <xdr:oneCellAnchor>
    <xdr:from>
      <xdr:col>11</xdr:col>
      <xdr:colOff>266700</xdr:colOff>
      <xdr:row>18</xdr:row>
      <xdr:rowOff>163830</xdr:rowOff>
    </xdr:from>
    <xdr:ext cx="184731" cy="283458"/>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697230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AU"/>
        </a:p>
      </xdr:txBody>
    </xdr:sp>
    <xdr:clientData/>
  </xdr:oneCellAnchor>
  <xdr:oneCellAnchor>
    <xdr:from>
      <xdr:col>0</xdr:col>
      <xdr:colOff>485317</xdr:colOff>
      <xdr:row>31</xdr:row>
      <xdr:rowOff>47625</xdr:rowOff>
    </xdr:from>
    <xdr:ext cx="3056606" cy="530658"/>
    <xdr:sp macro="" textlink="">
      <xdr:nvSpPr>
        <xdr:cNvPr id="10" name="Rectangle 9">
          <a:extLst>
            <a:ext uri="{FF2B5EF4-FFF2-40B4-BE49-F238E27FC236}">
              <a16:creationId xmlns:a16="http://schemas.microsoft.com/office/drawing/2014/main" id="{00000000-0008-0000-0100-00000A000000}"/>
            </a:ext>
          </a:extLst>
        </xdr:cNvPr>
        <xdr:cNvSpPr/>
      </xdr:nvSpPr>
      <xdr:spPr>
        <a:xfrm>
          <a:off x="485317" y="5953125"/>
          <a:ext cx="3056606" cy="530658"/>
        </a:xfrm>
        <a:prstGeom prst="rect">
          <a:avLst/>
        </a:prstGeom>
        <a:noFill/>
      </xdr:spPr>
      <xdr:txBody>
        <a:bodyPr wrap="non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"Schneider</a:t>
          </a: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trophy</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0</xdr:col>
      <xdr:colOff>466725</xdr:colOff>
      <xdr:row>35</xdr:row>
      <xdr:rowOff>0</xdr:rowOff>
    </xdr:from>
    <xdr:ext cx="7248525" cy="1105174"/>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466725" y="6667500"/>
          <a:ext cx="7248525" cy="110517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AU" sz="1400" b="1">
              <a:latin typeface="Arial Black" pitchFamily="34" charset="0"/>
            </a:rPr>
            <a:t>This trophy is awarded to the best performed Dog or Bitch each year, which is owned by Victorian members and registered with Dogs Victoria. Scoring as per existing rules but includes "All Breed Shows" where a GSD specialist Judge is appointed.  </a:t>
          </a:r>
        </a:p>
      </xdr:txBody>
    </xdr:sp>
    <xdr:clientData/>
  </xdr:oneCellAnchor>
  <mc:AlternateContent xmlns:mc="http://schemas.openxmlformats.org/markup-compatibility/2006">
    <mc:Choice xmlns:a14="http://schemas.microsoft.com/office/drawing/2010/main" Requires="a14">
      <xdr:twoCellAnchor editAs="oneCell">
        <xdr:from>
          <xdr:col>13</xdr:col>
          <xdr:colOff>552450</xdr:colOff>
          <xdr:row>6</xdr:row>
          <xdr:rowOff>19050</xdr:rowOff>
        </xdr:from>
        <xdr:to>
          <xdr:col>23</xdr:col>
          <xdr:colOff>552450</xdr:colOff>
          <xdr:row>47</xdr:row>
          <xdr:rowOff>0</xdr:rowOff>
        </xdr:to>
        <xdr:sp macro="" textlink="">
          <xdr:nvSpPr>
            <xdr:cNvPr id="746516" name="Object 1044" hidden="1">
              <a:extLst>
                <a:ext uri="{63B3BB69-23CF-44E3-9099-C40C66FF867C}">
                  <a14:compatExt spid="_x0000_s746516"/>
                </a:ext>
                <a:ext uri="{FF2B5EF4-FFF2-40B4-BE49-F238E27FC236}">
                  <a16:creationId xmlns:a16="http://schemas.microsoft.com/office/drawing/2014/main" id="{00000000-0008-0000-0100-000014640B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0</xdr:row>
      <xdr:rowOff>0</xdr:rowOff>
    </xdr:from>
    <xdr:to>
      <xdr:col>1</xdr:col>
      <xdr:colOff>9525</xdr:colOff>
      <xdr:row>1</xdr:row>
      <xdr:rowOff>9525</xdr:rowOff>
    </xdr:to>
    <xdr:pic>
      <xdr:nvPicPr>
        <xdr:cNvPr id="817406" name="Picture 12">
          <a:extLst>
            <a:ext uri="{FF2B5EF4-FFF2-40B4-BE49-F238E27FC236}">
              <a16:creationId xmlns:a16="http://schemas.microsoft.com/office/drawing/2014/main" id="{00000000-0008-0000-0100-0000FE780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91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9525</xdr:colOff>
      <xdr:row>1</xdr:row>
      <xdr:rowOff>9525</xdr:rowOff>
    </xdr:to>
    <xdr:pic>
      <xdr:nvPicPr>
        <xdr:cNvPr id="817407" name="Picture 13">
          <a:extLst>
            <a:ext uri="{FF2B5EF4-FFF2-40B4-BE49-F238E27FC236}">
              <a16:creationId xmlns:a16="http://schemas.microsoft.com/office/drawing/2014/main" id="{00000000-0008-0000-0100-0000FF780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91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9525</xdr:colOff>
      <xdr:row>0</xdr:row>
      <xdr:rowOff>49530</xdr:rowOff>
    </xdr:from>
    <xdr:ext cx="11178508" cy="945643"/>
    <xdr:sp macro="" textlink="">
      <xdr:nvSpPr>
        <xdr:cNvPr id="2" name="Rectangle 1">
          <a:extLst>
            <a:ext uri="{FF2B5EF4-FFF2-40B4-BE49-F238E27FC236}">
              <a16:creationId xmlns:a16="http://schemas.microsoft.com/office/drawing/2014/main" id="{00000000-0008-0000-0C00-000002000000}"/>
            </a:ext>
          </a:extLst>
        </xdr:cNvPr>
        <xdr:cNvSpPr/>
      </xdr:nvSpPr>
      <xdr:spPr>
        <a:xfrm>
          <a:off x="561975" y="57150"/>
          <a:ext cx="11325225"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n-US" sz="4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"Speciality</a:t>
          </a:r>
          <a:r>
            <a:rPr lang="en-US" sz="40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Show " &amp; "Schneider Trophy" scores</a:t>
          </a:r>
          <a:endParaRPr lang="en-US" sz="4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4</xdr:col>
      <xdr:colOff>434340</xdr:colOff>
      <xdr:row>8</xdr:row>
      <xdr:rowOff>0</xdr:rowOff>
    </xdr:from>
    <xdr:ext cx="6045897" cy="530658"/>
    <xdr:sp macro="" textlink="">
      <xdr:nvSpPr>
        <xdr:cNvPr id="3" name="Rectangle 2">
          <a:extLst>
            <a:ext uri="{FF2B5EF4-FFF2-40B4-BE49-F238E27FC236}">
              <a16:creationId xmlns:a16="http://schemas.microsoft.com/office/drawing/2014/main" id="{00000000-0008-0000-0C00-000003000000}"/>
            </a:ext>
          </a:extLst>
        </xdr:cNvPr>
        <xdr:cNvSpPr/>
      </xdr:nvSpPr>
      <xdr:spPr>
        <a:xfrm>
          <a:off x="6326505" y="1463040"/>
          <a:ext cx="6036082" cy="530658"/>
        </a:xfrm>
        <a:prstGeom prst="rect">
          <a:avLst/>
        </a:prstGeom>
        <a:noFill/>
      </xdr:spPr>
      <xdr:txBody>
        <a:bodyPr wrap="square" lIns="91440" tIns="45720" rIns="91440" bIns="45720">
          <a:spAutoFit/>
        </a:bodyPr>
        <a:lstStyle/>
        <a:p>
          <a:pPr algn="ct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Bitches "Speciality &amp; Schneider" points</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0</xdr:col>
      <xdr:colOff>358139</xdr:colOff>
      <xdr:row>7</xdr:row>
      <xdr:rowOff>163830</xdr:rowOff>
    </xdr:from>
    <xdr:ext cx="5349223" cy="549278"/>
    <xdr:sp macro="" textlink="">
      <xdr:nvSpPr>
        <xdr:cNvPr id="4" name="Rectangle 3">
          <a:extLst>
            <a:ext uri="{FF2B5EF4-FFF2-40B4-BE49-F238E27FC236}">
              <a16:creationId xmlns:a16="http://schemas.microsoft.com/office/drawing/2014/main" id="{00000000-0008-0000-0C00-000004000000}"/>
            </a:ext>
          </a:extLst>
        </xdr:cNvPr>
        <xdr:cNvSpPr/>
      </xdr:nvSpPr>
      <xdr:spPr>
        <a:xfrm>
          <a:off x="361949" y="1504950"/>
          <a:ext cx="5419725" cy="530658"/>
        </a:xfrm>
        <a:prstGeom prst="rect">
          <a:avLst/>
        </a:prstGeom>
        <a:noFill/>
      </xdr:spPr>
      <xdr:txBody>
        <a:bodyPr wrap="squar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Top</a:t>
          </a: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20 "Schneider Trophy" points</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0</xdr:col>
      <xdr:colOff>255268</xdr:colOff>
      <xdr:row>33</xdr:row>
      <xdr:rowOff>161925</xdr:rowOff>
    </xdr:from>
    <xdr:ext cx="5777188" cy="540134"/>
    <xdr:sp macro="" textlink="">
      <xdr:nvSpPr>
        <xdr:cNvPr id="5" name="Rectangle 4">
          <a:extLst>
            <a:ext uri="{FF2B5EF4-FFF2-40B4-BE49-F238E27FC236}">
              <a16:creationId xmlns:a16="http://schemas.microsoft.com/office/drawing/2014/main" id="{00000000-0008-0000-0C00-000005000000}"/>
            </a:ext>
          </a:extLst>
        </xdr:cNvPr>
        <xdr:cNvSpPr/>
      </xdr:nvSpPr>
      <xdr:spPr>
        <a:xfrm>
          <a:off x="255268" y="6730365"/>
          <a:ext cx="5772151" cy="530658"/>
        </a:xfrm>
        <a:prstGeom prst="rect">
          <a:avLst/>
        </a:prstGeom>
        <a:noFill/>
      </xdr:spPr>
      <xdr:txBody>
        <a:bodyPr wrap="squar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Males</a:t>
          </a: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"Speciality &amp; Schneider" points</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1</xdr:col>
      <xdr:colOff>0</xdr:colOff>
      <xdr:row>5</xdr:row>
      <xdr:rowOff>0</xdr:rowOff>
    </xdr:from>
    <xdr:ext cx="10855461" cy="671930"/>
    <xdr:sp macro="" textlink="">
      <xdr:nvSpPr>
        <xdr:cNvPr id="6" name="Rectangle 5">
          <a:extLst>
            <a:ext uri="{FF2B5EF4-FFF2-40B4-BE49-F238E27FC236}">
              <a16:creationId xmlns:a16="http://schemas.microsoft.com/office/drawing/2014/main" id="{00000000-0008-0000-0C00-000006000000}"/>
            </a:ext>
          </a:extLst>
        </xdr:cNvPr>
        <xdr:cNvSpPr/>
      </xdr:nvSpPr>
      <xdr:spPr>
        <a:xfrm>
          <a:off x="552450" y="952500"/>
          <a:ext cx="10829925" cy="655885"/>
        </a:xfrm>
        <a:prstGeom prst="rect">
          <a:avLst/>
        </a:prstGeom>
        <a:noFill/>
      </xdr:spPr>
      <xdr:txBody>
        <a:bodyPr wrap="square" lIns="91440" tIns="45720" rIns="91440" bIns="45720">
          <a:spAutoFit/>
        </a:bodyPr>
        <a:lstStyle/>
        <a:p>
          <a:pPr algn="ctr"/>
          <a:r>
            <a:rPr lang="en-US" sz="3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2015</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283845</xdr:colOff>
      <xdr:row>1</xdr:row>
      <xdr:rowOff>11430</xdr:rowOff>
    </xdr:from>
    <xdr:ext cx="11379701" cy="945643"/>
    <xdr:sp macro="" textlink="">
      <xdr:nvSpPr>
        <xdr:cNvPr id="2" name="Rectangle 1">
          <a:extLst>
            <a:ext uri="{FF2B5EF4-FFF2-40B4-BE49-F238E27FC236}">
              <a16:creationId xmlns:a16="http://schemas.microsoft.com/office/drawing/2014/main" id="{00000000-0008-0000-0D00-000002000000}"/>
            </a:ext>
          </a:extLst>
        </xdr:cNvPr>
        <xdr:cNvSpPr/>
      </xdr:nvSpPr>
      <xdr:spPr>
        <a:xfrm>
          <a:off x="285750" y="209550"/>
          <a:ext cx="11363325" cy="937629"/>
        </a:xfrm>
        <a:prstGeom prst="rect">
          <a:avLst/>
        </a:prstGeom>
        <a:noFill/>
      </xdr:spPr>
      <xdr:txBody>
        <a:bodyPr wrap="square" lIns="91440" tIns="45720" rIns="91440" bIns="45720">
          <a:spAutoFit/>
        </a:bodyPr>
        <a:lstStyle/>
        <a:p>
          <a:pPr algn="ctr"/>
          <a:r>
            <a:rPr lang="en-US"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2015</a:t>
          </a: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"Margot</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Haines" </a:t>
          </a:r>
          <a:r>
            <a:rPr lang="en-US" sz="4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Puppy of the Year</a:t>
          </a:r>
          <a:endParaRPr lang="en-US"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twoCellAnchor editAs="oneCell">
    <xdr:from>
      <xdr:col>1</xdr:col>
      <xdr:colOff>0</xdr:colOff>
      <xdr:row>33</xdr:row>
      <xdr:rowOff>0</xdr:rowOff>
    </xdr:from>
    <xdr:to>
      <xdr:col>2</xdr:col>
      <xdr:colOff>238125</xdr:colOff>
      <xdr:row>35</xdr:row>
      <xdr:rowOff>142875</xdr:rowOff>
    </xdr:to>
    <xdr:sp macro="" textlink="">
      <xdr:nvSpPr>
        <xdr:cNvPr id="816764" name="Rectangle 2">
          <a:extLst>
            <a:ext uri="{FF2B5EF4-FFF2-40B4-BE49-F238E27FC236}">
              <a16:creationId xmlns:a16="http://schemas.microsoft.com/office/drawing/2014/main" id="{00000000-0008-0000-0D00-00007C760C00}"/>
            </a:ext>
          </a:extLst>
        </xdr:cNvPr>
        <xdr:cNvSpPr>
          <a:spLocks noChangeArrowheads="1"/>
        </xdr:cNvSpPr>
      </xdr:nvSpPr>
      <xdr:spPr bwMode="auto">
        <a:xfrm>
          <a:off x="1162050" y="7010400"/>
          <a:ext cx="3981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8</xdr:row>
      <xdr:rowOff>163830</xdr:rowOff>
    </xdr:from>
    <xdr:ext cx="4956848" cy="547864"/>
    <xdr:sp macro="" textlink="">
      <xdr:nvSpPr>
        <xdr:cNvPr id="4" name="Rectangle 3">
          <a:extLst>
            <a:ext uri="{FF2B5EF4-FFF2-40B4-BE49-F238E27FC236}">
              <a16:creationId xmlns:a16="http://schemas.microsoft.com/office/drawing/2014/main" id="{00000000-0008-0000-0D00-000004000000}"/>
            </a:ext>
          </a:extLst>
        </xdr:cNvPr>
        <xdr:cNvSpPr/>
      </xdr:nvSpPr>
      <xdr:spPr>
        <a:xfrm>
          <a:off x="1162050" y="1685925"/>
          <a:ext cx="4953000" cy="530658"/>
        </a:xfrm>
        <a:prstGeom prst="rect">
          <a:avLst/>
        </a:prstGeom>
        <a:noFill/>
      </xdr:spPr>
      <xdr:txBody>
        <a:bodyPr wrap="squar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Dogs points</a:t>
          </a:r>
        </a:p>
      </xdr:txBody>
    </xdr:sp>
    <xdr:clientData/>
  </xdr:oneCellAnchor>
  <xdr:oneCellAnchor>
    <xdr:from>
      <xdr:col>5</xdr:col>
      <xdr:colOff>1905</xdr:colOff>
      <xdr:row>9</xdr:row>
      <xdr:rowOff>0</xdr:rowOff>
    </xdr:from>
    <xdr:ext cx="3513818" cy="530658"/>
    <xdr:sp macro="" textlink="">
      <xdr:nvSpPr>
        <xdr:cNvPr id="5" name="Rectangle 4">
          <a:extLst>
            <a:ext uri="{FF2B5EF4-FFF2-40B4-BE49-F238E27FC236}">
              <a16:creationId xmlns:a16="http://schemas.microsoft.com/office/drawing/2014/main" id="{00000000-0008-0000-0D00-000005000000}"/>
            </a:ext>
          </a:extLst>
        </xdr:cNvPr>
        <xdr:cNvSpPr/>
      </xdr:nvSpPr>
      <xdr:spPr>
        <a:xfrm>
          <a:off x="8475345" y="1645920"/>
          <a:ext cx="3609043" cy="530658"/>
        </a:xfrm>
        <a:prstGeom prst="rect">
          <a:avLst/>
        </a:prstGeom>
        <a:noFill/>
      </xdr:spPr>
      <xdr:txBody>
        <a:bodyPr wrap="squar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Bitch</a:t>
          </a: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es points</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twoCellAnchor editAs="oneCell">
    <xdr:from>
      <xdr:col>0</xdr:col>
      <xdr:colOff>561975</xdr:colOff>
      <xdr:row>5</xdr:row>
      <xdr:rowOff>38100</xdr:rowOff>
    </xdr:from>
    <xdr:to>
      <xdr:col>5</xdr:col>
      <xdr:colOff>3152775</xdr:colOff>
      <xdr:row>8</xdr:row>
      <xdr:rowOff>123825</xdr:rowOff>
    </xdr:to>
    <xdr:sp macro="" textlink="">
      <xdr:nvSpPr>
        <xdr:cNvPr id="816767" name="Rectangle 5">
          <a:extLst>
            <a:ext uri="{FF2B5EF4-FFF2-40B4-BE49-F238E27FC236}">
              <a16:creationId xmlns:a16="http://schemas.microsoft.com/office/drawing/2014/main" id="{00000000-0008-0000-0D00-00007F760C00}"/>
            </a:ext>
          </a:extLst>
        </xdr:cNvPr>
        <xdr:cNvSpPr>
          <a:spLocks noChangeArrowheads="1"/>
        </xdr:cNvSpPr>
      </xdr:nvSpPr>
      <xdr:spPr bwMode="auto">
        <a:xfrm>
          <a:off x="561975" y="990600"/>
          <a:ext cx="108299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5"/>
  <sheetViews>
    <sheetView showGridLines="0" showRowColHeaders="0" zoomScale="60" zoomScaleNormal="60" workbookViewId="0">
      <selection activeCell="B14" sqref="B14"/>
    </sheetView>
  </sheetViews>
  <sheetFormatPr defaultRowHeight="15" x14ac:dyDescent="0.25"/>
  <cols>
    <col min="2" max="2" width="21.28515625" customWidth="1"/>
  </cols>
  <sheetData>
    <row r="1" spans="1:27" x14ac:dyDescent="0.25">
      <c r="A1" s="2"/>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2"/>
      <c r="B2" s="2"/>
      <c r="C2" s="2"/>
      <c r="D2" s="2"/>
      <c r="E2" s="2"/>
      <c r="F2" s="2"/>
      <c r="G2" s="2"/>
      <c r="H2" s="2"/>
      <c r="I2" s="2"/>
      <c r="J2" s="2"/>
      <c r="K2" s="2"/>
      <c r="L2" s="2"/>
      <c r="M2" s="2"/>
      <c r="N2" s="2"/>
      <c r="O2" s="2"/>
      <c r="P2" s="2"/>
      <c r="Q2" s="2"/>
      <c r="R2" s="2"/>
      <c r="S2" s="2"/>
      <c r="T2" s="2"/>
      <c r="U2" s="2"/>
      <c r="V2" s="2"/>
      <c r="W2" s="2"/>
      <c r="X2" s="2"/>
      <c r="Y2" s="2"/>
      <c r="Z2" s="2"/>
      <c r="AA2" s="2"/>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x14ac:dyDescent="0.25">
      <c r="A4" s="2"/>
      <c r="B4" s="2"/>
      <c r="C4" s="2"/>
      <c r="D4" s="2"/>
      <c r="E4" s="2"/>
      <c r="F4" s="2"/>
      <c r="G4" s="2"/>
      <c r="H4" s="2"/>
      <c r="I4" s="2"/>
      <c r="J4" s="2"/>
      <c r="K4" s="2"/>
      <c r="L4" s="2"/>
      <c r="M4" s="2"/>
      <c r="N4" s="2"/>
      <c r="O4" s="2"/>
      <c r="P4" s="2"/>
      <c r="Q4" s="2"/>
      <c r="R4" s="2"/>
      <c r="S4" s="2"/>
      <c r="T4" s="2"/>
      <c r="U4" s="2"/>
      <c r="V4" s="2"/>
      <c r="W4" s="2"/>
      <c r="X4" s="2"/>
      <c r="Y4" s="2"/>
      <c r="Z4" s="2"/>
      <c r="AA4" s="2"/>
    </row>
    <row r="5" spans="1:27" x14ac:dyDescent="0.25">
      <c r="A5" s="2"/>
      <c r="B5" s="2"/>
      <c r="C5" s="2"/>
      <c r="D5" s="2"/>
      <c r="E5" s="2"/>
      <c r="F5" s="2"/>
      <c r="G5" s="2"/>
      <c r="H5" s="2"/>
      <c r="I5" s="2"/>
      <c r="J5" s="2"/>
      <c r="K5" s="2"/>
      <c r="L5" s="2"/>
      <c r="M5" s="2"/>
      <c r="N5" s="2"/>
      <c r="O5" s="2"/>
      <c r="P5" s="2"/>
      <c r="Q5" s="2"/>
      <c r="R5" s="2"/>
      <c r="S5" s="2"/>
      <c r="T5" s="2"/>
      <c r="U5" s="2"/>
      <c r="V5" s="2"/>
      <c r="W5" s="2"/>
      <c r="X5" s="2"/>
      <c r="Y5" s="2"/>
      <c r="Z5" s="2"/>
      <c r="AA5" s="2"/>
    </row>
    <row r="6" spans="1:27" x14ac:dyDescent="0.25">
      <c r="A6" s="2"/>
      <c r="B6" s="2"/>
      <c r="C6" s="2"/>
      <c r="D6" s="2"/>
      <c r="E6" s="2"/>
      <c r="F6" s="2"/>
      <c r="G6" s="2"/>
      <c r="H6" s="2"/>
      <c r="I6" s="2"/>
      <c r="J6" s="2"/>
      <c r="K6" s="2"/>
      <c r="L6" s="2"/>
      <c r="M6" s="2"/>
      <c r="N6" s="2"/>
      <c r="O6" s="2"/>
      <c r="P6" s="2"/>
      <c r="Q6" s="2"/>
      <c r="R6" s="2"/>
      <c r="S6" s="2"/>
      <c r="T6" s="2"/>
      <c r="U6" s="2"/>
      <c r="V6" s="2"/>
      <c r="W6" s="2"/>
      <c r="X6" s="2"/>
      <c r="Y6" s="2"/>
      <c r="Z6" s="2"/>
      <c r="AA6" s="2"/>
    </row>
    <row r="7" spans="1:27" x14ac:dyDescent="0.25">
      <c r="A7" s="2"/>
      <c r="B7" s="2"/>
      <c r="C7" s="2"/>
      <c r="D7" s="2"/>
      <c r="E7" s="2"/>
      <c r="F7" s="2"/>
      <c r="G7" s="2"/>
      <c r="H7" s="2"/>
      <c r="I7" s="2"/>
      <c r="J7" s="2"/>
      <c r="K7" s="2"/>
      <c r="L7" s="2"/>
      <c r="M7" s="2"/>
      <c r="N7" s="2"/>
      <c r="O7" s="2"/>
      <c r="P7" s="2"/>
      <c r="Q7" s="2"/>
      <c r="R7" s="2"/>
      <c r="S7" s="2"/>
      <c r="T7" s="2"/>
      <c r="U7" s="2"/>
      <c r="V7" s="2"/>
      <c r="W7" s="2"/>
      <c r="X7" s="2"/>
      <c r="Y7" s="2"/>
      <c r="Z7" s="2"/>
      <c r="AA7" s="2"/>
    </row>
    <row r="8" spans="1:27" x14ac:dyDescent="0.25">
      <c r="A8" s="2"/>
      <c r="B8" s="2"/>
      <c r="C8" s="2"/>
      <c r="D8" s="2"/>
      <c r="E8" s="2"/>
      <c r="F8" s="2"/>
      <c r="G8" s="2"/>
      <c r="H8" s="2"/>
      <c r="I8" s="2"/>
      <c r="J8" s="2"/>
      <c r="K8" s="2"/>
      <c r="L8" s="2"/>
      <c r="M8" s="2"/>
      <c r="N8" s="2"/>
      <c r="O8" s="2"/>
      <c r="P8" s="2"/>
      <c r="Q8" s="2"/>
      <c r="R8" s="2"/>
      <c r="S8" s="2"/>
      <c r="T8" s="2"/>
      <c r="U8" s="2"/>
      <c r="V8" s="2"/>
      <c r="W8" s="2"/>
      <c r="X8" s="2"/>
      <c r="Y8" s="2"/>
      <c r="Z8" s="2"/>
      <c r="AA8" s="2"/>
    </row>
    <row r="9" spans="1:27" x14ac:dyDescent="0.25">
      <c r="A9" s="2"/>
      <c r="B9" s="2"/>
      <c r="C9" s="2"/>
      <c r="D9" s="2"/>
      <c r="E9" s="2"/>
      <c r="F9" s="2"/>
      <c r="G9" s="2"/>
      <c r="H9" s="2"/>
      <c r="I9" s="2"/>
      <c r="J9" s="2"/>
      <c r="K9" s="2"/>
      <c r="L9" s="2"/>
      <c r="M9" s="2"/>
      <c r="N9" s="2"/>
      <c r="O9" s="2"/>
      <c r="P9" s="2"/>
      <c r="Q9" s="2"/>
      <c r="R9" s="2"/>
      <c r="S9" s="2"/>
      <c r="T9" s="2"/>
      <c r="U9" s="2"/>
      <c r="V9" s="2"/>
      <c r="W9" s="2"/>
      <c r="X9" s="2"/>
      <c r="Y9" s="2"/>
      <c r="Z9" s="2"/>
      <c r="AA9" s="2"/>
    </row>
    <row r="10" spans="1:27"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7"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7"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row>
  </sheetData>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96"/>
  <sheetViews>
    <sheetView workbookViewId="0"/>
  </sheetViews>
  <sheetFormatPr defaultRowHeight="15" x14ac:dyDescent="0.25"/>
  <cols>
    <col min="1" max="1" width="50.7109375" bestFit="1" customWidth="1"/>
  </cols>
  <sheetData>
    <row r="1" spans="1:21" x14ac:dyDescent="0.25">
      <c r="A1" s="11" t="s">
        <v>47</v>
      </c>
      <c r="B1" s="21"/>
      <c r="C1" s="22">
        <v>19</v>
      </c>
      <c r="D1" s="22"/>
      <c r="E1" s="22"/>
      <c r="F1" s="22">
        <v>7</v>
      </c>
      <c r="G1" s="22"/>
      <c r="H1" s="22">
        <v>25</v>
      </c>
      <c r="I1" s="23">
        <v>25</v>
      </c>
      <c r="J1" s="23">
        <v>25</v>
      </c>
      <c r="K1" s="23">
        <v>17</v>
      </c>
      <c r="L1" s="23"/>
      <c r="M1" s="23"/>
      <c r="N1" s="23"/>
      <c r="O1" s="23"/>
      <c r="P1" s="23"/>
      <c r="Q1" s="23"/>
      <c r="R1" s="23"/>
      <c r="S1" s="23"/>
      <c r="T1" s="24">
        <v>0</v>
      </c>
      <c r="U1" s="24">
        <f>SUM(C1:T1)</f>
        <v>118</v>
      </c>
    </row>
    <row r="2" spans="1:21" x14ac:dyDescent="0.25">
      <c r="A2" s="12" t="s">
        <v>48</v>
      </c>
      <c r="B2" s="13"/>
      <c r="C2" s="13"/>
      <c r="D2" s="13"/>
      <c r="E2" s="14">
        <v>10</v>
      </c>
      <c r="F2" s="14">
        <v>9</v>
      </c>
      <c r="G2" s="14"/>
      <c r="H2" s="14">
        <v>10</v>
      </c>
      <c r="I2" s="14">
        <v>19</v>
      </c>
      <c r="J2" s="14">
        <v>13</v>
      </c>
      <c r="K2" s="14">
        <v>10</v>
      </c>
      <c r="L2" s="14"/>
      <c r="M2" s="14">
        <v>20</v>
      </c>
      <c r="N2" s="14">
        <v>19</v>
      </c>
      <c r="O2" s="14"/>
      <c r="P2" s="14"/>
      <c r="Q2" s="14"/>
      <c r="R2" s="14"/>
      <c r="S2" s="14"/>
      <c r="T2" s="15"/>
      <c r="U2" s="14">
        <f>SUM(B2:T2)</f>
        <v>110</v>
      </c>
    </row>
    <row r="3" spans="1:21" x14ac:dyDescent="0.25">
      <c r="A3" s="11" t="s">
        <v>49</v>
      </c>
      <c r="B3" s="21"/>
      <c r="C3" s="22">
        <v>7</v>
      </c>
      <c r="D3" s="22"/>
      <c r="E3" s="22">
        <v>3</v>
      </c>
      <c r="F3" s="22"/>
      <c r="G3" s="22"/>
      <c r="H3" s="22">
        <v>6</v>
      </c>
      <c r="I3" s="23">
        <v>9</v>
      </c>
      <c r="J3" s="23">
        <v>4</v>
      </c>
      <c r="K3" s="23">
        <v>3</v>
      </c>
      <c r="L3" s="23"/>
      <c r="M3" s="23">
        <v>22</v>
      </c>
      <c r="N3" s="23">
        <v>22</v>
      </c>
      <c r="O3" s="23"/>
      <c r="P3" s="23"/>
      <c r="Q3" s="23">
        <v>7</v>
      </c>
      <c r="R3" s="23">
        <v>12</v>
      </c>
      <c r="S3" s="23">
        <v>1</v>
      </c>
      <c r="T3" s="24">
        <v>0</v>
      </c>
      <c r="U3" s="24">
        <f>SUM(C3:T3)</f>
        <v>96</v>
      </c>
    </row>
    <row r="4" spans="1:21" x14ac:dyDescent="0.25">
      <c r="A4" s="11" t="s">
        <v>50</v>
      </c>
      <c r="B4" s="21">
        <v>20</v>
      </c>
      <c r="C4" s="22">
        <v>25</v>
      </c>
      <c r="D4" s="22"/>
      <c r="E4" s="22">
        <v>15</v>
      </c>
      <c r="F4" s="22">
        <v>11</v>
      </c>
      <c r="G4" s="22"/>
      <c r="H4" s="22">
        <v>19</v>
      </c>
      <c r="I4" s="23">
        <v>14</v>
      </c>
      <c r="J4" s="23"/>
      <c r="K4" s="23"/>
      <c r="L4" s="23"/>
      <c r="M4" s="23"/>
      <c r="N4" s="23"/>
      <c r="O4" s="23"/>
      <c r="P4" s="23"/>
      <c r="Q4" s="23"/>
      <c r="R4" s="23"/>
      <c r="S4" s="23"/>
      <c r="T4" s="24">
        <v>0</v>
      </c>
      <c r="U4" s="24">
        <f>SUM(C4:T4)</f>
        <v>84</v>
      </c>
    </row>
    <row r="5" spans="1:21" x14ac:dyDescent="0.25">
      <c r="A5" s="25" t="s">
        <v>51</v>
      </c>
      <c r="B5" s="21">
        <v>4</v>
      </c>
      <c r="C5" s="22">
        <v>4</v>
      </c>
      <c r="D5" s="22">
        <v>8</v>
      </c>
      <c r="E5" s="22">
        <v>5</v>
      </c>
      <c r="F5" s="22">
        <v>15</v>
      </c>
      <c r="G5" s="22"/>
      <c r="H5" s="22">
        <v>8</v>
      </c>
      <c r="I5" s="23"/>
      <c r="J5" s="23"/>
      <c r="K5" s="23"/>
      <c r="L5" s="23">
        <v>3</v>
      </c>
      <c r="M5" s="23"/>
      <c r="N5" s="23"/>
      <c r="O5" s="23">
        <v>6</v>
      </c>
      <c r="P5" s="23">
        <v>10</v>
      </c>
      <c r="Q5" s="23">
        <v>9</v>
      </c>
      <c r="R5" s="23">
        <v>11</v>
      </c>
      <c r="S5" s="23"/>
      <c r="T5" s="24">
        <v>0</v>
      </c>
      <c r="U5" s="24">
        <f>SUM(C5:T5)</f>
        <v>79</v>
      </c>
    </row>
    <row r="6" spans="1:21" x14ac:dyDescent="0.25">
      <c r="A6" s="16" t="s">
        <v>52</v>
      </c>
      <c r="B6" s="17">
        <v>13</v>
      </c>
      <c r="C6" s="13">
        <v>12</v>
      </c>
      <c r="D6" s="13"/>
      <c r="E6" s="18">
        <v>11</v>
      </c>
      <c r="F6" s="14"/>
      <c r="G6" s="18"/>
      <c r="H6" s="14">
        <v>14</v>
      </c>
      <c r="I6" s="14">
        <v>13</v>
      </c>
      <c r="J6" s="14"/>
      <c r="K6" s="14"/>
      <c r="L6" s="14"/>
      <c r="M6" s="14"/>
      <c r="N6" s="14"/>
      <c r="O6" s="14"/>
      <c r="P6" s="14"/>
      <c r="Q6" s="14"/>
      <c r="R6" s="14">
        <v>12</v>
      </c>
      <c r="S6" s="14"/>
      <c r="T6" s="15"/>
      <c r="U6" s="14">
        <f>SUM(B6:T6)</f>
        <v>75</v>
      </c>
    </row>
    <row r="7" spans="1:21" x14ac:dyDescent="0.25">
      <c r="A7" s="11" t="s">
        <v>53</v>
      </c>
      <c r="B7" s="21"/>
      <c r="C7" s="22">
        <v>5</v>
      </c>
      <c r="D7" s="22">
        <v>7</v>
      </c>
      <c r="E7" s="22">
        <v>1</v>
      </c>
      <c r="F7" s="22">
        <v>5</v>
      </c>
      <c r="G7" s="22"/>
      <c r="H7" s="22">
        <v>9</v>
      </c>
      <c r="I7" s="23">
        <v>10</v>
      </c>
      <c r="J7" s="23"/>
      <c r="K7" s="23"/>
      <c r="L7" s="23">
        <v>2</v>
      </c>
      <c r="M7" s="23"/>
      <c r="N7" s="23"/>
      <c r="O7" s="23">
        <v>10</v>
      </c>
      <c r="P7" s="23">
        <v>8</v>
      </c>
      <c r="Q7" s="23"/>
      <c r="R7" s="23">
        <v>8</v>
      </c>
      <c r="S7" s="23"/>
      <c r="T7" s="24">
        <v>0</v>
      </c>
      <c r="U7" s="24">
        <f>SUM(C7:T7)</f>
        <v>65</v>
      </c>
    </row>
    <row r="8" spans="1:21" x14ac:dyDescent="0.25">
      <c r="A8" s="19" t="s">
        <v>54</v>
      </c>
      <c r="B8" s="13"/>
      <c r="C8" s="13">
        <v>10</v>
      </c>
      <c r="D8" s="13"/>
      <c r="E8" s="14">
        <v>2</v>
      </c>
      <c r="F8" s="14">
        <v>6</v>
      </c>
      <c r="G8" s="14"/>
      <c r="H8" s="14">
        <v>4</v>
      </c>
      <c r="I8" s="14">
        <v>2</v>
      </c>
      <c r="J8" s="14"/>
      <c r="K8" s="14"/>
      <c r="L8" s="14">
        <v>9</v>
      </c>
      <c r="M8" s="14"/>
      <c r="N8" s="14"/>
      <c r="O8" s="14">
        <v>9</v>
      </c>
      <c r="P8" s="14">
        <v>10</v>
      </c>
      <c r="Q8" s="14"/>
      <c r="R8" s="14"/>
      <c r="S8" s="14"/>
      <c r="T8" s="15"/>
      <c r="U8" s="14">
        <f>SUM(B8:T8)</f>
        <v>52</v>
      </c>
    </row>
    <row r="9" spans="1:21" x14ac:dyDescent="0.25">
      <c r="A9" s="11" t="s">
        <v>55</v>
      </c>
      <c r="B9" s="24"/>
      <c r="C9" s="21">
        <v>10</v>
      </c>
      <c r="D9" s="22"/>
      <c r="E9" s="22">
        <v>4</v>
      </c>
      <c r="F9" s="22">
        <v>9</v>
      </c>
      <c r="G9" s="22"/>
      <c r="H9" s="22">
        <v>4</v>
      </c>
      <c r="I9" s="23">
        <v>3</v>
      </c>
      <c r="J9" s="23"/>
      <c r="K9" s="23"/>
      <c r="L9" s="23"/>
      <c r="M9" s="23"/>
      <c r="N9" s="23"/>
      <c r="O9" s="23">
        <v>10</v>
      </c>
      <c r="P9" s="23">
        <v>9</v>
      </c>
      <c r="Q9" s="23">
        <v>1</v>
      </c>
      <c r="R9" s="23"/>
      <c r="S9" s="23"/>
      <c r="T9" s="24">
        <v>0</v>
      </c>
      <c r="U9" s="24">
        <f>SUM(C9:T9)</f>
        <v>50</v>
      </c>
    </row>
    <row r="10" spans="1:21" x14ac:dyDescent="0.25">
      <c r="A10" s="11" t="s">
        <v>56</v>
      </c>
      <c r="B10" s="21"/>
      <c r="C10" s="22"/>
      <c r="D10" s="22"/>
      <c r="E10" s="22">
        <v>8</v>
      </c>
      <c r="F10" s="22">
        <v>2</v>
      </c>
      <c r="G10" s="22"/>
      <c r="H10" s="22">
        <v>6</v>
      </c>
      <c r="I10" s="23">
        <v>5</v>
      </c>
      <c r="J10" s="23"/>
      <c r="K10" s="23"/>
      <c r="L10" s="23">
        <v>19</v>
      </c>
      <c r="M10" s="23"/>
      <c r="N10" s="23"/>
      <c r="O10" s="23"/>
      <c r="P10" s="23"/>
      <c r="Q10" s="23">
        <v>4</v>
      </c>
      <c r="R10" s="23">
        <v>2</v>
      </c>
      <c r="S10" s="23">
        <v>3</v>
      </c>
      <c r="T10" s="24">
        <v>0</v>
      </c>
      <c r="U10" s="24">
        <f>SUM(C10:T10)</f>
        <v>49</v>
      </c>
    </row>
    <row r="11" spans="1:21" x14ac:dyDescent="0.25">
      <c r="A11" s="26" t="s">
        <v>57</v>
      </c>
      <c r="B11" s="22"/>
      <c r="C11" s="22"/>
      <c r="D11" s="22"/>
      <c r="E11" s="22">
        <v>12</v>
      </c>
      <c r="F11" s="22">
        <v>30</v>
      </c>
      <c r="G11" s="22"/>
      <c r="H11" s="22"/>
      <c r="I11" s="23"/>
      <c r="J11" s="23"/>
      <c r="K11" s="23"/>
      <c r="L11" s="23"/>
      <c r="M11" s="23"/>
      <c r="N11" s="23"/>
      <c r="O11" s="23"/>
      <c r="P11" s="23"/>
      <c r="Q11" s="23"/>
      <c r="R11" s="23"/>
      <c r="S11" s="23">
        <v>2</v>
      </c>
      <c r="T11" s="24">
        <v>0</v>
      </c>
      <c r="U11" s="24">
        <f>SUM(C11:T11)</f>
        <v>44</v>
      </c>
    </row>
    <row r="12" spans="1:21" x14ac:dyDescent="0.25">
      <c r="A12" s="19" t="s">
        <v>58</v>
      </c>
      <c r="B12" s="13"/>
      <c r="C12" s="13">
        <v>14</v>
      </c>
      <c r="D12" s="13"/>
      <c r="E12" s="14">
        <v>9</v>
      </c>
      <c r="F12" s="14"/>
      <c r="G12" s="14"/>
      <c r="H12" s="14"/>
      <c r="I12" s="14"/>
      <c r="J12" s="14"/>
      <c r="K12" s="14"/>
      <c r="L12" s="14">
        <v>18</v>
      </c>
      <c r="M12" s="14"/>
      <c r="N12" s="14"/>
      <c r="O12" s="14"/>
      <c r="P12" s="14"/>
      <c r="Q12" s="14"/>
      <c r="R12" s="14"/>
      <c r="S12" s="14"/>
      <c r="T12" s="15"/>
      <c r="U12" s="14">
        <f>SUM(B12:T12)</f>
        <v>41</v>
      </c>
    </row>
    <row r="13" spans="1:21" x14ac:dyDescent="0.25">
      <c r="A13" s="25" t="s">
        <v>59</v>
      </c>
      <c r="B13" s="24"/>
      <c r="C13" s="21">
        <v>8</v>
      </c>
      <c r="D13" s="22"/>
      <c r="E13" s="22"/>
      <c r="F13" s="22">
        <v>8</v>
      </c>
      <c r="G13" s="22"/>
      <c r="H13" s="22">
        <v>5</v>
      </c>
      <c r="I13" s="23">
        <v>4</v>
      </c>
      <c r="J13" s="23"/>
      <c r="K13" s="23"/>
      <c r="L13" s="23"/>
      <c r="M13" s="23"/>
      <c r="N13" s="23"/>
      <c r="O13" s="23">
        <v>3</v>
      </c>
      <c r="P13" s="23">
        <v>7</v>
      </c>
      <c r="Q13" s="23"/>
      <c r="R13" s="23">
        <v>3</v>
      </c>
      <c r="S13" s="23"/>
      <c r="T13" s="24">
        <v>0</v>
      </c>
      <c r="U13" s="24">
        <f>SUM(C13:T13)</f>
        <v>38</v>
      </c>
    </row>
    <row r="14" spans="1:21" x14ac:dyDescent="0.25">
      <c r="A14" s="16" t="s">
        <v>60</v>
      </c>
      <c r="B14" s="17"/>
      <c r="C14" s="13">
        <v>6</v>
      </c>
      <c r="D14" s="13">
        <v>6</v>
      </c>
      <c r="E14" s="18">
        <v>6</v>
      </c>
      <c r="F14" s="14">
        <v>10</v>
      </c>
      <c r="G14" s="18"/>
      <c r="H14" s="14"/>
      <c r="I14" s="14"/>
      <c r="J14" s="14"/>
      <c r="K14" s="14">
        <v>3</v>
      </c>
      <c r="L14" s="14"/>
      <c r="M14" s="14"/>
      <c r="N14" s="14"/>
      <c r="O14" s="14"/>
      <c r="P14" s="14"/>
      <c r="Q14" s="14"/>
      <c r="R14" s="14">
        <v>7</v>
      </c>
      <c r="S14" s="14"/>
      <c r="T14" s="15"/>
      <c r="U14" s="14">
        <f>SUM(B14:T14)</f>
        <v>38</v>
      </c>
    </row>
    <row r="15" spans="1:21" x14ac:dyDescent="0.25">
      <c r="A15" s="20" t="s">
        <v>61</v>
      </c>
      <c r="B15" s="13"/>
      <c r="C15" s="13"/>
      <c r="D15" s="13"/>
      <c r="E15" s="14"/>
      <c r="F15" s="14"/>
      <c r="G15" s="14"/>
      <c r="H15" s="14"/>
      <c r="I15" s="14"/>
      <c r="J15" s="14"/>
      <c r="K15" s="14"/>
      <c r="L15" s="14"/>
      <c r="M15" s="14"/>
      <c r="N15" s="14"/>
      <c r="O15" s="14">
        <v>12</v>
      </c>
      <c r="P15" s="14"/>
      <c r="Q15" s="14">
        <v>14</v>
      </c>
      <c r="R15" s="14">
        <v>12</v>
      </c>
      <c r="S15" s="14"/>
      <c r="T15" s="15"/>
      <c r="U15" s="14">
        <f>SUM(B15:T15)</f>
        <v>38</v>
      </c>
    </row>
    <row r="16" spans="1:21" x14ac:dyDescent="0.25">
      <c r="A16" s="16" t="s">
        <v>62</v>
      </c>
      <c r="B16" s="13"/>
      <c r="C16" s="13"/>
      <c r="D16" s="13"/>
      <c r="E16" s="14">
        <v>7</v>
      </c>
      <c r="F16" s="14">
        <v>29</v>
      </c>
      <c r="G16" s="14"/>
      <c r="H16" s="14"/>
      <c r="I16" s="14"/>
      <c r="J16" s="14"/>
      <c r="K16" s="14"/>
      <c r="L16" s="14"/>
      <c r="M16" s="14"/>
      <c r="N16" s="14"/>
      <c r="O16" s="14"/>
      <c r="P16" s="14"/>
      <c r="Q16" s="14"/>
      <c r="R16" s="14"/>
      <c r="S16" s="14"/>
      <c r="T16" s="15"/>
      <c r="U16" s="14">
        <f>SUM(B16:T16)</f>
        <v>36</v>
      </c>
    </row>
    <row r="17" spans="1:21" x14ac:dyDescent="0.25">
      <c r="A17" s="16" t="s">
        <v>63</v>
      </c>
      <c r="B17" s="17"/>
      <c r="C17" s="13">
        <v>9</v>
      </c>
      <c r="D17" s="13"/>
      <c r="E17" s="18">
        <v>4</v>
      </c>
      <c r="F17" s="14"/>
      <c r="G17" s="18"/>
      <c r="H17" s="14">
        <v>1</v>
      </c>
      <c r="I17" s="14">
        <v>4</v>
      </c>
      <c r="J17" s="14"/>
      <c r="K17" s="14"/>
      <c r="L17" s="14">
        <v>3</v>
      </c>
      <c r="M17" s="14"/>
      <c r="N17" s="14"/>
      <c r="O17" s="14">
        <v>1</v>
      </c>
      <c r="P17" s="14">
        <v>4</v>
      </c>
      <c r="Q17" s="14"/>
      <c r="R17" s="14">
        <v>3</v>
      </c>
      <c r="S17" s="14"/>
      <c r="T17" s="14">
        <v>3</v>
      </c>
      <c r="U17" s="14">
        <f>SUM(B17:T17)</f>
        <v>32</v>
      </c>
    </row>
    <row r="18" spans="1:21" x14ac:dyDescent="0.25">
      <c r="A18" s="11" t="s">
        <v>64</v>
      </c>
      <c r="B18" s="21"/>
      <c r="C18" s="22">
        <v>13</v>
      </c>
      <c r="D18" s="22"/>
      <c r="E18" s="22"/>
      <c r="F18" s="22"/>
      <c r="G18" s="22"/>
      <c r="H18" s="22"/>
      <c r="I18" s="23"/>
      <c r="J18" s="23"/>
      <c r="K18" s="23"/>
      <c r="L18" s="23"/>
      <c r="M18" s="23"/>
      <c r="N18" s="23"/>
      <c r="O18" s="23"/>
      <c r="P18" s="23"/>
      <c r="Q18" s="23">
        <v>8</v>
      </c>
      <c r="R18" s="23">
        <v>10</v>
      </c>
      <c r="S18" s="23"/>
      <c r="T18" s="24">
        <v>0</v>
      </c>
      <c r="U18" s="24">
        <f>SUM(C18:T18)</f>
        <v>31</v>
      </c>
    </row>
    <row r="19" spans="1:21" x14ac:dyDescent="0.25">
      <c r="A19" s="11" t="s">
        <v>65</v>
      </c>
      <c r="B19" s="22"/>
      <c r="C19" s="22"/>
      <c r="D19" s="22"/>
      <c r="E19" s="22">
        <v>14</v>
      </c>
      <c r="F19" s="22"/>
      <c r="G19" s="22"/>
      <c r="H19" s="22">
        <v>9</v>
      </c>
      <c r="I19" s="23">
        <v>8</v>
      </c>
      <c r="J19" s="23"/>
      <c r="K19" s="23"/>
      <c r="L19" s="23"/>
      <c r="M19" s="23"/>
      <c r="N19" s="23"/>
      <c r="O19" s="23"/>
      <c r="P19" s="23"/>
      <c r="Q19" s="23"/>
      <c r="R19" s="23"/>
      <c r="S19" s="23"/>
      <c r="T19" s="24">
        <v>0</v>
      </c>
      <c r="U19" s="24">
        <f>SUM(C19:T19)</f>
        <v>31</v>
      </c>
    </row>
    <row r="20" spans="1:21" x14ac:dyDescent="0.25">
      <c r="A20" s="19" t="s">
        <v>66</v>
      </c>
      <c r="B20" s="13"/>
      <c r="C20" s="13">
        <v>8</v>
      </c>
      <c r="D20" s="13"/>
      <c r="E20" s="14"/>
      <c r="F20" s="14">
        <v>3</v>
      </c>
      <c r="G20" s="14"/>
      <c r="H20" s="14">
        <v>8</v>
      </c>
      <c r="I20" s="14">
        <v>6</v>
      </c>
      <c r="J20" s="14"/>
      <c r="K20" s="14"/>
      <c r="L20" s="14">
        <v>6</v>
      </c>
      <c r="M20" s="14"/>
      <c r="N20" s="14"/>
      <c r="O20" s="14"/>
      <c r="P20" s="14"/>
      <c r="Q20" s="14"/>
      <c r="R20" s="14"/>
      <c r="S20" s="14"/>
      <c r="T20" s="15"/>
      <c r="U20" s="14">
        <f>SUM(B20:T20)</f>
        <v>31</v>
      </c>
    </row>
    <row r="21" spans="1:21" x14ac:dyDescent="0.25">
      <c r="A21" s="12" t="s">
        <v>67</v>
      </c>
      <c r="B21" s="13"/>
      <c r="C21" s="13"/>
      <c r="D21" s="13"/>
      <c r="E21" s="14">
        <v>7</v>
      </c>
      <c r="F21" s="14"/>
      <c r="G21" s="14"/>
      <c r="H21" s="14"/>
      <c r="I21" s="14"/>
      <c r="J21" s="14"/>
      <c r="K21" s="14"/>
      <c r="L21" s="14">
        <v>7</v>
      </c>
      <c r="M21" s="14"/>
      <c r="N21" s="14"/>
      <c r="O21" s="14">
        <v>10</v>
      </c>
      <c r="P21" s="14">
        <v>6</v>
      </c>
      <c r="Q21" s="14"/>
      <c r="R21" s="14"/>
      <c r="S21" s="14"/>
      <c r="T21" s="15"/>
      <c r="U21" s="14">
        <f>SUM(B21:T21)</f>
        <v>30</v>
      </c>
    </row>
    <row r="22" spans="1:21" x14ac:dyDescent="0.25">
      <c r="A22" s="11" t="s">
        <v>68</v>
      </c>
      <c r="B22" s="24"/>
      <c r="C22" s="21">
        <v>7</v>
      </c>
      <c r="D22" s="22"/>
      <c r="E22" s="22">
        <v>7</v>
      </c>
      <c r="F22" s="22">
        <v>10</v>
      </c>
      <c r="G22" s="22"/>
      <c r="H22" s="22"/>
      <c r="I22" s="23"/>
      <c r="J22" s="23"/>
      <c r="K22" s="23"/>
      <c r="L22" s="23"/>
      <c r="M22" s="23"/>
      <c r="N22" s="23"/>
      <c r="O22" s="23"/>
      <c r="P22" s="23"/>
      <c r="Q22" s="23">
        <v>5</v>
      </c>
      <c r="R22" s="23"/>
      <c r="S22" s="23"/>
      <c r="T22" s="24">
        <v>0</v>
      </c>
      <c r="U22" s="24">
        <f>SUM(C22:T22)</f>
        <v>29</v>
      </c>
    </row>
    <row r="23" spans="1:21" x14ac:dyDescent="0.25">
      <c r="A23" s="26" t="s">
        <v>69</v>
      </c>
      <c r="B23" s="22"/>
      <c r="C23" s="22"/>
      <c r="D23" s="22"/>
      <c r="E23" s="22">
        <v>11</v>
      </c>
      <c r="F23" s="22">
        <v>8</v>
      </c>
      <c r="G23" s="22"/>
      <c r="H23" s="22"/>
      <c r="I23" s="23">
        <v>10</v>
      </c>
      <c r="J23" s="23"/>
      <c r="K23" s="23"/>
      <c r="L23" s="23"/>
      <c r="M23" s="23"/>
      <c r="N23" s="23"/>
      <c r="O23" s="23"/>
      <c r="P23" s="23"/>
      <c r="Q23" s="23"/>
      <c r="R23" s="23"/>
      <c r="S23" s="23"/>
      <c r="T23" s="24">
        <v>0</v>
      </c>
      <c r="U23" s="24">
        <f>SUM(C23:T23)</f>
        <v>29</v>
      </c>
    </row>
    <row r="24" spans="1:21" x14ac:dyDescent="0.25">
      <c r="A24" s="16" t="s">
        <v>70</v>
      </c>
      <c r="B24" s="13"/>
      <c r="C24" s="13"/>
      <c r="D24" s="13"/>
      <c r="E24" s="14"/>
      <c r="F24" s="14"/>
      <c r="G24" s="14"/>
      <c r="H24" s="14"/>
      <c r="I24" s="14"/>
      <c r="J24" s="14"/>
      <c r="K24" s="14"/>
      <c r="L24" s="14"/>
      <c r="M24" s="14"/>
      <c r="N24" s="14"/>
      <c r="O24" s="14">
        <v>8</v>
      </c>
      <c r="P24" s="14">
        <v>12</v>
      </c>
      <c r="Q24" s="14"/>
      <c r="R24" s="14">
        <v>8</v>
      </c>
      <c r="S24" s="14"/>
      <c r="T24" s="15"/>
      <c r="U24" s="14">
        <f>SUM(B24:T24)</f>
        <v>28</v>
      </c>
    </row>
    <row r="25" spans="1:21" x14ac:dyDescent="0.25">
      <c r="A25" s="11" t="s">
        <v>71</v>
      </c>
      <c r="B25" s="22"/>
      <c r="C25" s="22"/>
      <c r="D25" s="22"/>
      <c r="E25" s="22"/>
      <c r="F25" s="22"/>
      <c r="G25" s="22"/>
      <c r="H25" s="22">
        <v>3</v>
      </c>
      <c r="I25" s="23">
        <v>8</v>
      </c>
      <c r="J25" s="23"/>
      <c r="K25" s="23"/>
      <c r="L25" s="23">
        <v>6</v>
      </c>
      <c r="M25" s="23"/>
      <c r="N25" s="23"/>
      <c r="O25" s="23"/>
      <c r="P25" s="23">
        <v>5</v>
      </c>
      <c r="Q25" s="23">
        <v>5</v>
      </c>
      <c r="R25" s="23"/>
      <c r="S25" s="23"/>
      <c r="T25" s="24">
        <v>0</v>
      </c>
      <c r="U25" s="24">
        <f>SUM(C25:T25)</f>
        <v>27</v>
      </c>
    </row>
    <row r="26" spans="1:21" x14ac:dyDescent="0.25">
      <c r="A26" s="11" t="s">
        <v>72</v>
      </c>
      <c r="B26" s="21"/>
      <c r="C26" s="22">
        <v>4</v>
      </c>
      <c r="D26" s="22"/>
      <c r="E26" s="22"/>
      <c r="F26" s="22">
        <v>4</v>
      </c>
      <c r="G26" s="22"/>
      <c r="H26" s="22"/>
      <c r="I26" s="23">
        <v>7</v>
      </c>
      <c r="J26" s="23"/>
      <c r="K26" s="23"/>
      <c r="L26" s="23"/>
      <c r="M26" s="23"/>
      <c r="N26" s="23"/>
      <c r="O26" s="23"/>
      <c r="P26" s="23"/>
      <c r="Q26" s="23">
        <v>12</v>
      </c>
      <c r="R26" s="23"/>
      <c r="S26" s="23"/>
      <c r="T26" s="24">
        <v>0</v>
      </c>
      <c r="U26" s="24">
        <f>SUM(C26:T26)</f>
        <v>27</v>
      </c>
    </row>
    <row r="27" spans="1:21" x14ac:dyDescent="0.25">
      <c r="A27" s="16" t="s">
        <v>73</v>
      </c>
      <c r="B27" s="13"/>
      <c r="C27" s="13"/>
      <c r="D27" s="13"/>
      <c r="E27" s="14"/>
      <c r="F27" s="14"/>
      <c r="G27" s="14"/>
      <c r="H27" s="14"/>
      <c r="I27" s="14"/>
      <c r="J27" s="14"/>
      <c r="K27" s="14"/>
      <c r="L27" s="14">
        <v>11</v>
      </c>
      <c r="M27" s="14"/>
      <c r="N27" s="14"/>
      <c r="O27" s="14">
        <v>1</v>
      </c>
      <c r="P27" s="14"/>
      <c r="Q27" s="14"/>
      <c r="R27" s="14">
        <v>7</v>
      </c>
      <c r="S27" s="14">
        <v>7</v>
      </c>
      <c r="T27" s="14">
        <v>1</v>
      </c>
      <c r="U27" s="14">
        <f>SUM(B27:T27)</f>
        <v>27</v>
      </c>
    </row>
    <row r="28" spans="1:21" x14ac:dyDescent="0.25">
      <c r="A28" s="16" t="s">
        <v>74</v>
      </c>
      <c r="B28" s="13"/>
      <c r="C28" s="13"/>
      <c r="D28" s="13"/>
      <c r="E28" s="14"/>
      <c r="F28" s="14"/>
      <c r="G28" s="14"/>
      <c r="H28" s="14"/>
      <c r="I28" s="14"/>
      <c r="J28" s="14"/>
      <c r="K28" s="14"/>
      <c r="L28" s="14"/>
      <c r="M28" s="14">
        <v>14</v>
      </c>
      <c r="N28" s="14">
        <v>13</v>
      </c>
      <c r="O28" s="14"/>
      <c r="P28" s="14"/>
      <c r="Q28" s="14"/>
      <c r="R28" s="14"/>
      <c r="S28" s="14"/>
      <c r="T28" s="15"/>
      <c r="U28" s="14">
        <f>SUM(B28:T28)</f>
        <v>27</v>
      </c>
    </row>
    <row r="29" spans="1:21" x14ac:dyDescent="0.25">
      <c r="A29" s="11" t="s">
        <v>75</v>
      </c>
      <c r="B29" s="22"/>
      <c r="C29" s="22"/>
      <c r="D29" s="22"/>
      <c r="E29" s="22"/>
      <c r="F29" s="22"/>
      <c r="G29" s="22"/>
      <c r="H29" s="22"/>
      <c r="I29" s="23"/>
      <c r="J29" s="23"/>
      <c r="K29" s="23"/>
      <c r="L29" s="23">
        <v>7</v>
      </c>
      <c r="M29" s="23"/>
      <c r="N29" s="23"/>
      <c r="O29" s="23"/>
      <c r="P29" s="23">
        <v>2</v>
      </c>
      <c r="Q29" s="23">
        <v>8</v>
      </c>
      <c r="R29" s="23">
        <v>8</v>
      </c>
      <c r="S29" s="23"/>
      <c r="T29" s="24">
        <v>0</v>
      </c>
      <c r="U29" s="24">
        <f>SUM(C29:T29)</f>
        <v>25</v>
      </c>
    </row>
    <row r="30" spans="1:21" x14ac:dyDescent="0.25">
      <c r="A30" s="26" t="s">
        <v>76</v>
      </c>
      <c r="B30" s="22"/>
      <c r="C30" s="24"/>
      <c r="D30" s="27"/>
      <c r="E30" s="28"/>
      <c r="F30" s="24"/>
      <c r="G30" s="27"/>
      <c r="H30" s="28"/>
      <c r="I30" s="24"/>
      <c r="J30" s="24"/>
      <c r="K30" s="24"/>
      <c r="L30" s="24"/>
      <c r="M30" s="23"/>
      <c r="N30" s="23"/>
      <c r="O30" s="24"/>
      <c r="P30" s="24"/>
      <c r="Q30" s="24">
        <v>25</v>
      </c>
      <c r="R30" s="23"/>
      <c r="S30" s="24"/>
      <c r="T30" s="24">
        <v>0</v>
      </c>
      <c r="U30" s="24">
        <f>SUM(C30:T30)</f>
        <v>25</v>
      </c>
    </row>
    <row r="31" spans="1:21" x14ac:dyDescent="0.25">
      <c r="A31" s="11" t="s">
        <v>77</v>
      </c>
      <c r="B31" s="22"/>
      <c r="C31" s="22"/>
      <c r="D31" s="22"/>
      <c r="E31" s="22"/>
      <c r="F31" s="22"/>
      <c r="G31" s="22"/>
      <c r="H31" s="22"/>
      <c r="I31" s="23"/>
      <c r="J31" s="23">
        <v>8</v>
      </c>
      <c r="K31" s="23">
        <v>2</v>
      </c>
      <c r="L31" s="23"/>
      <c r="M31" s="23"/>
      <c r="N31" s="23"/>
      <c r="O31" s="23"/>
      <c r="P31" s="23"/>
      <c r="Q31" s="23">
        <v>6</v>
      </c>
      <c r="R31" s="23">
        <v>7</v>
      </c>
      <c r="S31" s="23"/>
      <c r="T31" s="24">
        <v>0</v>
      </c>
      <c r="U31" s="24">
        <f>SUM(C31:T31)</f>
        <v>23</v>
      </c>
    </row>
    <row r="32" spans="1:21" x14ac:dyDescent="0.25">
      <c r="A32" s="25" t="s">
        <v>78</v>
      </c>
      <c r="B32" s="21"/>
      <c r="C32" s="22">
        <v>2</v>
      </c>
      <c r="D32" s="22"/>
      <c r="E32" s="22">
        <v>1</v>
      </c>
      <c r="F32" s="22">
        <v>7</v>
      </c>
      <c r="G32" s="22"/>
      <c r="H32" s="22"/>
      <c r="I32" s="23"/>
      <c r="J32" s="23"/>
      <c r="K32" s="23"/>
      <c r="L32" s="23">
        <v>11</v>
      </c>
      <c r="M32" s="23"/>
      <c r="N32" s="23"/>
      <c r="O32" s="23"/>
      <c r="P32" s="23"/>
      <c r="Q32" s="23"/>
      <c r="R32" s="23">
        <v>2</v>
      </c>
      <c r="S32" s="23"/>
      <c r="T32" s="24">
        <v>0</v>
      </c>
      <c r="U32" s="24">
        <f>SUM(C32:T32)</f>
        <v>23</v>
      </c>
    </row>
    <row r="33" spans="1:21" x14ac:dyDescent="0.25">
      <c r="A33" s="16" t="s">
        <v>79</v>
      </c>
      <c r="B33" s="13"/>
      <c r="C33" s="13"/>
      <c r="D33" s="13"/>
      <c r="E33" s="14">
        <v>1</v>
      </c>
      <c r="F33" s="14"/>
      <c r="G33" s="14"/>
      <c r="H33" s="14"/>
      <c r="I33" s="14"/>
      <c r="J33" s="14"/>
      <c r="K33" s="14"/>
      <c r="L33" s="14">
        <v>6</v>
      </c>
      <c r="M33" s="14"/>
      <c r="N33" s="14"/>
      <c r="O33" s="14"/>
      <c r="P33" s="14"/>
      <c r="Q33" s="14"/>
      <c r="R33" s="14">
        <v>16</v>
      </c>
      <c r="S33" s="14"/>
      <c r="T33" s="15"/>
      <c r="U33" s="14">
        <f>SUM(B33:T33)</f>
        <v>23</v>
      </c>
    </row>
    <row r="34" spans="1:21" x14ac:dyDescent="0.25">
      <c r="A34" s="25" t="s">
        <v>80</v>
      </c>
      <c r="B34" s="21">
        <v>5</v>
      </c>
      <c r="C34" s="22">
        <v>2</v>
      </c>
      <c r="D34" s="22">
        <v>9</v>
      </c>
      <c r="E34" s="22">
        <v>5</v>
      </c>
      <c r="F34" s="22"/>
      <c r="G34" s="22">
        <v>3</v>
      </c>
      <c r="H34" s="22">
        <v>3</v>
      </c>
      <c r="I34" s="23"/>
      <c r="J34" s="23"/>
      <c r="K34" s="23"/>
      <c r="L34" s="23"/>
      <c r="M34" s="23"/>
      <c r="N34" s="23"/>
      <c r="O34" s="23"/>
      <c r="P34" s="23"/>
      <c r="Q34" s="23"/>
      <c r="R34" s="23"/>
      <c r="S34" s="23"/>
      <c r="T34" s="24">
        <v>0</v>
      </c>
      <c r="U34" s="24">
        <f>SUM(C34:T34)</f>
        <v>22</v>
      </c>
    </row>
    <row r="35" spans="1:21" x14ac:dyDescent="0.25">
      <c r="A35" s="26" t="s">
        <v>81</v>
      </c>
      <c r="B35" s="22"/>
      <c r="C35" s="22"/>
      <c r="D35" s="22"/>
      <c r="E35" s="22">
        <v>13</v>
      </c>
      <c r="F35" s="22"/>
      <c r="G35" s="22"/>
      <c r="H35" s="22">
        <v>7</v>
      </c>
      <c r="I35" s="23"/>
      <c r="J35" s="23"/>
      <c r="K35" s="23"/>
      <c r="L35" s="23"/>
      <c r="M35" s="23"/>
      <c r="N35" s="23"/>
      <c r="O35" s="23"/>
      <c r="P35" s="23"/>
      <c r="Q35" s="23"/>
      <c r="R35" s="23"/>
      <c r="S35" s="23"/>
      <c r="T35" s="24">
        <v>0</v>
      </c>
      <c r="U35" s="24">
        <f>SUM(C35:T35)</f>
        <v>20</v>
      </c>
    </row>
    <row r="36" spans="1:21" x14ac:dyDescent="0.25">
      <c r="A36" s="19" t="s">
        <v>82</v>
      </c>
      <c r="B36" s="13"/>
      <c r="C36" s="13"/>
      <c r="D36" s="13"/>
      <c r="E36" s="14">
        <v>3</v>
      </c>
      <c r="F36" s="14">
        <v>3</v>
      </c>
      <c r="G36" s="14"/>
      <c r="H36" s="14">
        <v>2</v>
      </c>
      <c r="I36" s="14">
        <v>5</v>
      </c>
      <c r="J36" s="14"/>
      <c r="K36" s="14"/>
      <c r="L36" s="14">
        <v>2</v>
      </c>
      <c r="M36" s="14"/>
      <c r="N36" s="14"/>
      <c r="O36" s="14"/>
      <c r="P36" s="14"/>
      <c r="Q36" s="14"/>
      <c r="R36" s="14">
        <v>1</v>
      </c>
      <c r="S36" s="14"/>
      <c r="T36" s="15">
        <v>4</v>
      </c>
      <c r="U36" s="14">
        <f>SUM(B36:T36)</f>
        <v>20</v>
      </c>
    </row>
    <row r="37" spans="1:21" x14ac:dyDescent="0.25">
      <c r="A37" s="16" t="s">
        <v>83</v>
      </c>
      <c r="B37" s="13"/>
      <c r="C37" s="13">
        <v>1</v>
      </c>
      <c r="D37" s="13"/>
      <c r="E37" s="14">
        <v>5</v>
      </c>
      <c r="F37" s="14">
        <v>5</v>
      </c>
      <c r="G37" s="14"/>
      <c r="H37" s="14">
        <v>4</v>
      </c>
      <c r="I37" s="14">
        <v>1</v>
      </c>
      <c r="J37" s="14"/>
      <c r="K37" s="14"/>
      <c r="L37" s="14"/>
      <c r="M37" s="14"/>
      <c r="N37" s="14"/>
      <c r="O37" s="14"/>
      <c r="P37" s="14"/>
      <c r="Q37" s="14"/>
      <c r="R37" s="14">
        <v>4</v>
      </c>
      <c r="S37" s="14"/>
      <c r="T37" s="15"/>
      <c r="U37" s="14">
        <f>SUM(B37:T37)</f>
        <v>20</v>
      </c>
    </row>
    <row r="38" spans="1:21" x14ac:dyDescent="0.25">
      <c r="A38" s="11" t="s">
        <v>84</v>
      </c>
      <c r="B38" s="21"/>
      <c r="C38" s="22">
        <v>6</v>
      </c>
      <c r="D38" s="22"/>
      <c r="E38" s="22">
        <v>7</v>
      </c>
      <c r="F38" s="22"/>
      <c r="G38" s="22"/>
      <c r="H38" s="22"/>
      <c r="I38" s="23">
        <v>6</v>
      </c>
      <c r="J38" s="23"/>
      <c r="K38" s="23"/>
      <c r="L38" s="23"/>
      <c r="M38" s="23"/>
      <c r="N38" s="23"/>
      <c r="O38" s="23"/>
      <c r="P38" s="23"/>
      <c r="Q38" s="23"/>
      <c r="R38" s="23"/>
      <c r="S38" s="23"/>
      <c r="T38" s="24">
        <v>0</v>
      </c>
      <c r="U38" s="24">
        <f t="shared" ref="U38:U47" si="0">SUM(C38:T38)</f>
        <v>19</v>
      </c>
    </row>
    <row r="39" spans="1:21" x14ac:dyDescent="0.25">
      <c r="A39" s="11" t="s">
        <v>85</v>
      </c>
      <c r="B39" s="21">
        <v>14</v>
      </c>
      <c r="C39" s="22">
        <v>9</v>
      </c>
      <c r="D39" s="22">
        <v>9</v>
      </c>
      <c r="E39" s="22"/>
      <c r="F39" s="22"/>
      <c r="G39" s="22"/>
      <c r="H39" s="22"/>
      <c r="I39" s="23"/>
      <c r="J39" s="23"/>
      <c r="K39" s="23"/>
      <c r="L39" s="23"/>
      <c r="M39" s="23"/>
      <c r="N39" s="23"/>
      <c r="O39" s="23"/>
      <c r="P39" s="23"/>
      <c r="Q39" s="23"/>
      <c r="R39" s="23"/>
      <c r="S39" s="23"/>
      <c r="T39" s="24">
        <v>0</v>
      </c>
      <c r="U39" s="24">
        <f t="shared" si="0"/>
        <v>18</v>
      </c>
    </row>
    <row r="40" spans="1:21" x14ac:dyDescent="0.25">
      <c r="A40" s="25" t="s">
        <v>86</v>
      </c>
      <c r="B40" s="22"/>
      <c r="C40" s="22"/>
      <c r="D40" s="22"/>
      <c r="E40" s="22"/>
      <c r="F40" s="22"/>
      <c r="G40" s="22"/>
      <c r="H40" s="22"/>
      <c r="I40" s="23"/>
      <c r="J40" s="23"/>
      <c r="K40" s="23"/>
      <c r="L40" s="23">
        <v>7</v>
      </c>
      <c r="M40" s="23"/>
      <c r="N40" s="23"/>
      <c r="O40" s="23">
        <v>4</v>
      </c>
      <c r="P40" s="23"/>
      <c r="Q40" s="23"/>
      <c r="R40" s="23">
        <v>7</v>
      </c>
      <c r="S40" s="23"/>
      <c r="T40" s="24">
        <v>0</v>
      </c>
      <c r="U40" s="24">
        <f t="shared" si="0"/>
        <v>18</v>
      </c>
    </row>
    <row r="41" spans="1:21" x14ac:dyDescent="0.25">
      <c r="A41" s="11" t="s">
        <v>87</v>
      </c>
      <c r="B41" s="21"/>
      <c r="C41" s="22">
        <v>8</v>
      </c>
      <c r="D41" s="22"/>
      <c r="E41" s="22">
        <v>10</v>
      </c>
      <c r="F41" s="22"/>
      <c r="G41" s="22"/>
      <c r="H41" s="22"/>
      <c r="I41" s="23"/>
      <c r="J41" s="23"/>
      <c r="K41" s="23"/>
      <c r="L41" s="23"/>
      <c r="M41" s="23"/>
      <c r="N41" s="23"/>
      <c r="O41" s="23"/>
      <c r="P41" s="23"/>
      <c r="Q41" s="23"/>
      <c r="R41" s="23"/>
      <c r="S41" s="23"/>
      <c r="T41" s="24">
        <v>0</v>
      </c>
      <c r="U41" s="24">
        <f t="shared" si="0"/>
        <v>18</v>
      </c>
    </row>
    <row r="42" spans="1:21" x14ac:dyDescent="0.25">
      <c r="A42" s="11" t="s">
        <v>88</v>
      </c>
      <c r="B42" s="22"/>
      <c r="C42" s="24"/>
      <c r="D42" s="22"/>
      <c r="E42" s="22"/>
      <c r="F42" s="24"/>
      <c r="G42" s="22"/>
      <c r="H42" s="22"/>
      <c r="I42" s="24"/>
      <c r="J42" s="24"/>
      <c r="K42" s="24"/>
      <c r="L42" s="24"/>
      <c r="M42" s="23">
        <v>9</v>
      </c>
      <c r="N42" s="23">
        <v>9</v>
      </c>
      <c r="O42" s="24"/>
      <c r="P42" s="24"/>
      <c r="Q42" s="24"/>
      <c r="R42" s="23"/>
      <c r="S42" s="24"/>
      <c r="T42" s="24">
        <v>0</v>
      </c>
      <c r="U42" s="24">
        <f t="shared" si="0"/>
        <v>18</v>
      </c>
    </row>
    <row r="43" spans="1:21" x14ac:dyDescent="0.25">
      <c r="A43" s="11" t="s">
        <v>89</v>
      </c>
      <c r="B43" s="22"/>
      <c r="C43" s="22"/>
      <c r="D43" s="22"/>
      <c r="E43" s="22"/>
      <c r="F43" s="22"/>
      <c r="G43" s="22"/>
      <c r="H43" s="22"/>
      <c r="I43" s="23"/>
      <c r="J43" s="23"/>
      <c r="K43" s="23"/>
      <c r="L43" s="23">
        <v>5</v>
      </c>
      <c r="M43" s="23"/>
      <c r="N43" s="23"/>
      <c r="O43" s="23">
        <v>1</v>
      </c>
      <c r="P43" s="23">
        <v>1</v>
      </c>
      <c r="Q43" s="23">
        <v>2</v>
      </c>
      <c r="R43" s="23">
        <v>4</v>
      </c>
      <c r="S43" s="23">
        <v>3</v>
      </c>
      <c r="T43" s="24">
        <v>0</v>
      </c>
      <c r="U43" s="24">
        <f t="shared" si="0"/>
        <v>16</v>
      </c>
    </row>
    <row r="44" spans="1:21" x14ac:dyDescent="0.25">
      <c r="A44" s="26" t="s">
        <v>90</v>
      </c>
      <c r="B44" s="22"/>
      <c r="C44" s="24"/>
      <c r="D44" s="22"/>
      <c r="E44" s="22"/>
      <c r="F44" s="24"/>
      <c r="G44" s="22"/>
      <c r="H44" s="22"/>
      <c r="I44" s="24"/>
      <c r="J44" s="24"/>
      <c r="K44" s="24"/>
      <c r="L44" s="24"/>
      <c r="M44" s="23"/>
      <c r="N44" s="23"/>
      <c r="O44" s="24">
        <v>4</v>
      </c>
      <c r="P44" s="24">
        <v>8</v>
      </c>
      <c r="Q44" s="24"/>
      <c r="R44" s="23"/>
      <c r="S44" s="24"/>
      <c r="T44" s="24">
        <v>0</v>
      </c>
      <c r="U44" s="24">
        <f t="shared" si="0"/>
        <v>12</v>
      </c>
    </row>
    <row r="45" spans="1:21" x14ac:dyDescent="0.25">
      <c r="A45" s="26" t="s">
        <v>91</v>
      </c>
      <c r="B45" s="22"/>
      <c r="C45" s="24"/>
      <c r="D45" s="22"/>
      <c r="E45" s="22"/>
      <c r="F45" s="24"/>
      <c r="G45" s="22"/>
      <c r="H45" s="22"/>
      <c r="I45" s="24"/>
      <c r="J45" s="24"/>
      <c r="K45" s="24"/>
      <c r="L45" s="24"/>
      <c r="M45" s="23"/>
      <c r="N45" s="23"/>
      <c r="O45" s="24"/>
      <c r="P45" s="24"/>
      <c r="Q45" s="24">
        <v>6</v>
      </c>
      <c r="R45" s="23">
        <v>5</v>
      </c>
      <c r="S45" s="24"/>
      <c r="T45" s="24">
        <v>0</v>
      </c>
      <c r="U45" s="24">
        <f t="shared" si="0"/>
        <v>11</v>
      </c>
    </row>
    <row r="46" spans="1:21" x14ac:dyDescent="0.25">
      <c r="A46" s="11" t="s">
        <v>92</v>
      </c>
      <c r="B46" s="22"/>
      <c r="C46" s="22"/>
      <c r="D46" s="22"/>
      <c r="E46" s="22"/>
      <c r="F46" s="22"/>
      <c r="G46" s="22"/>
      <c r="H46" s="22"/>
      <c r="I46" s="23"/>
      <c r="J46" s="23"/>
      <c r="K46" s="23"/>
      <c r="L46" s="23">
        <v>4</v>
      </c>
      <c r="M46" s="23"/>
      <c r="N46" s="23"/>
      <c r="O46" s="23"/>
      <c r="P46" s="23"/>
      <c r="Q46" s="23"/>
      <c r="R46" s="23"/>
      <c r="S46" s="23">
        <v>6</v>
      </c>
      <c r="T46" s="24">
        <v>0</v>
      </c>
      <c r="U46" s="24">
        <f t="shared" si="0"/>
        <v>10</v>
      </c>
    </row>
    <row r="47" spans="1:21" x14ac:dyDescent="0.25">
      <c r="A47" s="29" t="s">
        <v>93</v>
      </c>
      <c r="B47" s="21"/>
      <c r="C47" s="22">
        <v>10</v>
      </c>
      <c r="D47" s="22"/>
      <c r="E47" s="22"/>
      <c r="F47" s="22"/>
      <c r="G47" s="22"/>
      <c r="H47" s="22"/>
      <c r="I47" s="23"/>
      <c r="J47" s="23"/>
      <c r="K47" s="23"/>
      <c r="L47" s="23"/>
      <c r="M47" s="23"/>
      <c r="N47" s="23"/>
      <c r="O47" s="23"/>
      <c r="P47" s="23"/>
      <c r="Q47" s="23"/>
      <c r="R47" s="23"/>
      <c r="S47" s="23"/>
      <c r="T47" s="24">
        <v>0</v>
      </c>
      <c r="U47" s="24">
        <f t="shared" si="0"/>
        <v>10</v>
      </c>
    </row>
    <row r="48" spans="1:21" x14ac:dyDescent="0.25">
      <c r="A48" s="16" t="s">
        <v>94</v>
      </c>
      <c r="B48" s="13"/>
      <c r="C48" s="13">
        <v>2</v>
      </c>
      <c r="D48" s="13"/>
      <c r="E48" s="14">
        <v>1</v>
      </c>
      <c r="F48" s="14"/>
      <c r="G48" s="14"/>
      <c r="H48" s="14"/>
      <c r="I48" s="14"/>
      <c r="J48" s="14"/>
      <c r="K48" s="14"/>
      <c r="L48" s="14">
        <v>1</v>
      </c>
      <c r="M48" s="14"/>
      <c r="N48" s="14"/>
      <c r="O48" s="14">
        <v>3</v>
      </c>
      <c r="P48" s="14"/>
      <c r="Q48" s="14"/>
      <c r="R48" s="14">
        <v>2</v>
      </c>
      <c r="S48" s="14"/>
      <c r="T48" s="15">
        <v>1</v>
      </c>
      <c r="U48" s="14">
        <f>SUM(B48:T48)</f>
        <v>10</v>
      </c>
    </row>
    <row r="49" spans="1:21" x14ac:dyDescent="0.25">
      <c r="A49" s="16" t="s">
        <v>95</v>
      </c>
      <c r="B49" s="13"/>
      <c r="C49" s="13"/>
      <c r="D49" s="13"/>
      <c r="E49" s="14"/>
      <c r="F49" s="14"/>
      <c r="G49" s="14"/>
      <c r="H49" s="14"/>
      <c r="I49" s="14"/>
      <c r="J49" s="14"/>
      <c r="K49" s="14"/>
      <c r="L49" s="14"/>
      <c r="M49" s="14"/>
      <c r="N49" s="14"/>
      <c r="O49" s="14"/>
      <c r="P49" s="14"/>
      <c r="Q49" s="14"/>
      <c r="R49" s="14">
        <v>10</v>
      </c>
      <c r="S49" s="14"/>
      <c r="T49" s="15"/>
      <c r="U49" s="14">
        <f>SUM(B49:T49)</f>
        <v>10</v>
      </c>
    </row>
    <row r="50" spans="1:21" x14ac:dyDescent="0.25">
      <c r="A50" s="25" t="s">
        <v>96</v>
      </c>
      <c r="B50" s="22"/>
      <c r="C50" s="22"/>
      <c r="D50" s="22"/>
      <c r="E50" s="22">
        <v>9</v>
      </c>
      <c r="F50" s="22"/>
      <c r="G50" s="22"/>
      <c r="H50" s="22"/>
      <c r="I50" s="23"/>
      <c r="J50" s="23"/>
      <c r="K50" s="23"/>
      <c r="L50" s="23"/>
      <c r="M50" s="23"/>
      <c r="N50" s="23"/>
      <c r="O50" s="23"/>
      <c r="P50" s="23"/>
      <c r="Q50" s="23"/>
      <c r="R50" s="23"/>
      <c r="S50" s="23"/>
      <c r="T50" s="24">
        <v>0</v>
      </c>
      <c r="U50" s="24">
        <f>SUM(C50:T50)</f>
        <v>9</v>
      </c>
    </row>
    <row r="51" spans="1:21" x14ac:dyDescent="0.25">
      <c r="A51" s="25" t="s">
        <v>97</v>
      </c>
      <c r="B51" s="22"/>
      <c r="C51" s="22"/>
      <c r="D51" s="22"/>
      <c r="E51" s="22"/>
      <c r="F51" s="22">
        <v>9</v>
      </c>
      <c r="G51" s="22"/>
      <c r="H51" s="22"/>
      <c r="I51" s="23"/>
      <c r="J51" s="23"/>
      <c r="K51" s="23"/>
      <c r="L51" s="23"/>
      <c r="M51" s="23"/>
      <c r="N51" s="23"/>
      <c r="O51" s="23"/>
      <c r="P51" s="23"/>
      <c r="Q51" s="23"/>
      <c r="R51" s="23"/>
      <c r="S51" s="23"/>
      <c r="T51" s="24">
        <v>0</v>
      </c>
      <c r="U51" s="24">
        <f>SUM(C51:T51)</f>
        <v>9</v>
      </c>
    </row>
    <row r="52" spans="1:21" x14ac:dyDescent="0.25">
      <c r="A52" s="25" t="s">
        <v>98</v>
      </c>
      <c r="B52" s="22"/>
      <c r="C52" s="22"/>
      <c r="D52" s="22"/>
      <c r="E52" s="22">
        <v>8</v>
      </c>
      <c r="F52" s="22"/>
      <c r="G52" s="22"/>
      <c r="H52" s="22"/>
      <c r="I52" s="23"/>
      <c r="J52" s="23"/>
      <c r="K52" s="23"/>
      <c r="L52" s="23"/>
      <c r="M52" s="23"/>
      <c r="N52" s="23"/>
      <c r="O52" s="23"/>
      <c r="P52" s="23"/>
      <c r="Q52" s="23"/>
      <c r="R52" s="23"/>
      <c r="S52" s="23"/>
      <c r="T52" s="24">
        <v>0</v>
      </c>
      <c r="U52" s="24">
        <f>SUM(C52:T52)</f>
        <v>8</v>
      </c>
    </row>
    <row r="53" spans="1:21" x14ac:dyDescent="0.25">
      <c r="A53" s="11" t="s">
        <v>99</v>
      </c>
      <c r="B53" s="21"/>
      <c r="C53" s="22"/>
      <c r="D53" s="22"/>
      <c r="E53" s="22">
        <v>6</v>
      </c>
      <c r="F53" s="22"/>
      <c r="G53" s="22"/>
      <c r="H53" s="22"/>
      <c r="I53" s="23"/>
      <c r="J53" s="23"/>
      <c r="K53" s="23"/>
      <c r="L53" s="23">
        <v>1</v>
      </c>
      <c r="M53" s="23"/>
      <c r="N53" s="23"/>
      <c r="O53" s="23"/>
      <c r="P53" s="23"/>
      <c r="Q53" s="23"/>
      <c r="R53" s="23">
        <v>1</v>
      </c>
      <c r="S53" s="23"/>
      <c r="T53" s="24">
        <v>0</v>
      </c>
      <c r="U53" s="24">
        <f>SUM(C53:T53)</f>
        <v>8</v>
      </c>
    </row>
    <row r="54" spans="1:21" x14ac:dyDescent="0.25">
      <c r="A54" s="11" t="s">
        <v>100</v>
      </c>
      <c r="B54" s="22"/>
      <c r="C54" s="22"/>
      <c r="D54" s="22"/>
      <c r="E54" s="22"/>
      <c r="F54" s="22"/>
      <c r="G54" s="22"/>
      <c r="H54" s="22"/>
      <c r="I54" s="23"/>
      <c r="J54" s="23"/>
      <c r="K54" s="23"/>
      <c r="L54" s="23">
        <v>8</v>
      </c>
      <c r="M54" s="23"/>
      <c r="N54" s="23"/>
      <c r="O54" s="23"/>
      <c r="P54" s="23"/>
      <c r="Q54" s="23"/>
      <c r="R54" s="23"/>
      <c r="S54" s="23"/>
      <c r="T54" s="24">
        <v>0</v>
      </c>
      <c r="U54" s="24">
        <f>SUM(C54:T54)</f>
        <v>8</v>
      </c>
    </row>
    <row r="55" spans="1:21" x14ac:dyDescent="0.25">
      <c r="A55" s="12" t="s">
        <v>101</v>
      </c>
      <c r="B55" s="13"/>
      <c r="C55" s="13"/>
      <c r="D55" s="13"/>
      <c r="E55" s="14">
        <v>1</v>
      </c>
      <c r="F55" s="14"/>
      <c r="G55" s="14"/>
      <c r="H55" s="14">
        <v>7</v>
      </c>
      <c r="I55" s="14"/>
      <c r="J55" s="14"/>
      <c r="K55" s="14"/>
      <c r="L55" s="14"/>
      <c r="M55" s="14"/>
      <c r="N55" s="14"/>
      <c r="O55" s="14"/>
      <c r="P55" s="14"/>
      <c r="Q55" s="14"/>
      <c r="R55" s="14"/>
      <c r="S55" s="14"/>
      <c r="T55" s="15"/>
      <c r="U55" s="14">
        <f>SUM(B55:T55)</f>
        <v>8</v>
      </c>
    </row>
    <row r="56" spans="1:21" x14ac:dyDescent="0.25">
      <c r="A56" s="16" t="s">
        <v>102</v>
      </c>
      <c r="B56" s="17"/>
      <c r="C56" s="13">
        <v>7</v>
      </c>
      <c r="D56" s="13"/>
      <c r="E56" s="18">
        <v>1</v>
      </c>
      <c r="F56" s="14"/>
      <c r="G56" s="18"/>
      <c r="H56" s="14"/>
      <c r="I56" s="14"/>
      <c r="J56" s="14"/>
      <c r="K56" s="14"/>
      <c r="L56" s="14"/>
      <c r="M56" s="14"/>
      <c r="N56" s="14"/>
      <c r="O56" s="14"/>
      <c r="P56" s="14"/>
      <c r="Q56" s="14"/>
      <c r="R56" s="14"/>
      <c r="S56" s="14"/>
      <c r="T56" s="15"/>
      <c r="U56" s="14">
        <f>SUM(B56:T56)</f>
        <v>8</v>
      </c>
    </row>
    <row r="57" spans="1:21" x14ac:dyDescent="0.25">
      <c r="A57" s="11" t="s">
        <v>103</v>
      </c>
      <c r="B57" s="22"/>
      <c r="C57" s="22"/>
      <c r="D57" s="22"/>
      <c r="E57" s="22"/>
      <c r="F57" s="22"/>
      <c r="G57" s="22"/>
      <c r="H57" s="22"/>
      <c r="I57" s="23"/>
      <c r="J57" s="23"/>
      <c r="K57" s="23"/>
      <c r="L57" s="23">
        <v>7</v>
      </c>
      <c r="M57" s="23"/>
      <c r="N57" s="23"/>
      <c r="O57" s="23"/>
      <c r="P57" s="23"/>
      <c r="Q57" s="23"/>
      <c r="R57" s="23"/>
      <c r="S57" s="23"/>
      <c r="T57" s="24">
        <v>0</v>
      </c>
      <c r="U57" s="24">
        <f>SUM(C57:T57)</f>
        <v>7</v>
      </c>
    </row>
    <row r="58" spans="1:21" x14ac:dyDescent="0.25">
      <c r="A58" s="11" t="s">
        <v>104</v>
      </c>
      <c r="B58" s="21"/>
      <c r="C58" s="22">
        <v>7</v>
      </c>
      <c r="D58" s="22"/>
      <c r="E58" s="22"/>
      <c r="F58" s="22"/>
      <c r="G58" s="22"/>
      <c r="H58" s="22"/>
      <c r="I58" s="23"/>
      <c r="J58" s="23"/>
      <c r="K58" s="23"/>
      <c r="L58" s="23"/>
      <c r="M58" s="23"/>
      <c r="N58" s="23"/>
      <c r="O58" s="23"/>
      <c r="P58" s="23"/>
      <c r="Q58" s="23"/>
      <c r="R58" s="23"/>
      <c r="S58" s="23"/>
      <c r="T58" s="24">
        <v>0</v>
      </c>
      <c r="U58" s="24">
        <f>SUM(C58:T58)</f>
        <v>7</v>
      </c>
    </row>
    <row r="59" spans="1:21" x14ac:dyDescent="0.25">
      <c r="A59" s="19" t="s">
        <v>105</v>
      </c>
      <c r="B59" s="13"/>
      <c r="C59" s="13">
        <v>7</v>
      </c>
      <c r="D59" s="13"/>
      <c r="E59" s="14"/>
      <c r="F59" s="14"/>
      <c r="G59" s="14"/>
      <c r="H59" s="14"/>
      <c r="I59" s="14"/>
      <c r="J59" s="14"/>
      <c r="K59" s="14"/>
      <c r="L59" s="14"/>
      <c r="M59" s="14"/>
      <c r="N59" s="14"/>
      <c r="O59" s="14"/>
      <c r="P59" s="14"/>
      <c r="Q59" s="14"/>
      <c r="R59" s="14"/>
      <c r="S59" s="14"/>
      <c r="T59" s="15"/>
      <c r="U59" s="14">
        <f>SUM(B59:T59)</f>
        <v>7</v>
      </c>
    </row>
    <row r="60" spans="1:21" x14ac:dyDescent="0.25">
      <c r="A60" s="25" t="s">
        <v>106</v>
      </c>
      <c r="B60" s="22"/>
      <c r="C60" s="22"/>
      <c r="D60" s="22"/>
      <c r="E60" s="22">
        <v>6</v>
      </c>
      <c r="F60" s="22"/>
      <c r="G60" s="22"/>
      <c r="H60" s="22"/>
      <c r="I60" s="23"/>
      <c r="J60" s="23"/>
      <c r="K60" s="23"/>
      <c r="L60" s="23"/>
      <c r="M60" s="23"/>
      <c r="N60" s="23"/>
      <c r="O60" s="23"/>
      <c r="P60" s="23"/>
      <c r="Q60" s="23"/>
      <c r="R60" s="23"/>
      <c r="S60" s="23"/>
      <c r="T60" s="24">
        <v>0</v>
      </c>
      <c r="U60" s="24">
        <f>SUM(C60:T60)</f>
        <v>6</v>
      </c>
    </row>
    <row r="61" spans="1:21" x14ac:dyDescent="0.25">
      <c r="A61" s="11" t="s">
        <v>107</v>
      </c>
      <c r="B61" s="22"/>
      <c r="C61" s="22"/>
      <c r="D61" s="22"/>
      <c r="E61" s="22"/>
      <c r="F61" s="22"/>
      <c r="G61" s="22"/>
      <c r="H61" s="22"/>
      <c r="I61" s="23"/>
      <c r="J61" s="23"/>
      <c r="K61" s="23"/>
      <c r="L61" s="23">
        <v>6</v>
      </c>
      <c r="M61" s="23"/>
      <c r="N61" s="23"/>
      <c r="O61" s="23"/>
      <c r="P61" s="23"/>
      <c r="Q61" s="23"/>
      <c r="R61" s="23"/>
      <c r="S61" s="23"/>
      <c r="T61" s="24">
        <v>0</v>
      </c>
      <c r="U61" s="24">
        <f>SUM(C61:T61)</f>
        <v>6</v>
      </c>
    </row>
    <row r="62" spans="1:21" x14ac:dyDescent="0.25">
      <c r="A62" s="11" t="s">
        <v>108</v>
      </c>
      <c r="B62" s="24"/>
      <c r="C62" s="21">
        <v>6</v>
      </c>
      <c r="D62" s="22"/>
      <c r="E62" s="22"/>
      <c r="F62" s="22"/>
      <c r="G62" s="22"/>
      <c r="H62" s="22"/>
      <c r="I62" s="23"/>
      <c r="J62" s="23"/>
      <c r="K62" s="23"/>
      <c r="L62" s="23"/>
      <c r="M62" s="23"/>
      <c r="N62" s="23"/>
      <c r="O62" s="23"/>
      <c r="P62" s="23"/>
      <c r="Q62" s="23"/>
      <c r="R62" s="23"/>
      <c r="S62" s="23"/>
      <c r="T62" s="24">
        <v>0</v>
      </c>
      <c r="U62" s="24">
        <f>SUM(C62:T62)</f>
        <v>6</v>
      </c>
    </row>
    <row r="63" spans="1:21" x14ac:dyDescent="0.25">
      <c r="A63" s="16" t="s">
        <v>109</v>
      </c>
      <c r="B63" s="13"/>
      <c r="C63" s="13"/>
      <c r="D63" s="13"/>
      <c r="E63" s="14"/>
      <c r="F63" s="14">
        <v>2</v>
      </c>
      <c r="G63" s="14"/>
      <c r="H63" s="14"/>
      <c r="I63" s="14">
        <v>2</v>
      </c>
      <c r="J63" s="14"/>
      <c r="K63" s="14"/>
      <c r="L63" s="14"/>
      <c r="M63" s="14"/>
      <c r="N63" s="14"/>
      <c r="O63" s="14"/>
      <c r="P63" s="14"/>
      <c r="Q63" s="14"/>
      <c r="R63" s="14"/>
      <c r="S63" s="14"/>
      <c r="T63" s="15">
        <v>2</v>
      </c>
      <c r="U63" s="14">
        <f>SUM(B63:T63)</f>
        <v>6</v>
      </c>
    </row>
    <row r="64" spans="1:21" x14ac:dyDescent="0.25">
      <c r="A64" s="26" t="s">
        <v>110</v>
      </c>
      <c r="B64" s="22"/>
      <c r="C64" s="24"/>
      <c r="D64" s="27"/>
      <c r="E64" s="28"/>
      <c r="F64" s="24"/>
      <c r="G64" s="27"/>
      <c r="H64" s="28"/>
      <c r="I64" s="24"/>
      <c r="J64" s="24"/>
      <c r="K64" s="24"/>
      <c r="L64" s="24"/>
      <c r="M64" s="23"/>
      <c r="N64" s="23"/>
      <c r="O64" s="24"/>
      <c r="P64" s="24"/>
      <c r="Q64" s="24"/>
      <c r="R64" s="23"/>
      <c r="S64" s="24">
        <v>5</v>
      </c>
      <c r="T64" s="24">
        <v>0</v>
      </c>
      <c r="U64" s="24">
        <f t="shared" ref="U64:U69" si="1">SUM(C64:T64)</f>
        <v>5</v>
      </c>
    </row>
    <row r="65" spans="1:21" x14ac:dyDescent="0.25">
      <c r="A65" s="11" t="s">
        <v>111</v>
      </c>
      <c r="B65" s="21"/>
      <c r="C65" s="22"/>
      <c r="D65" s="22"/>
      <c r="E65" s="22">
        <v>4</v>
      </c>
      <c r="F65" s="22"/>
      <c r="G65" s="22"/>
      <c r="H65" s="22"/>
      <c r="I65" s="23"/>
      <c r="J65" s="23"/>
      <c r="K65" s="23"/>
      <c r="L65" s="23"/>
      <c r="M65" s="23"/>
      <c r="N65" s="23"/>
      <c r="O65" s="23"/>
      <c r="P65" s="23"/>
      <c r="Q65" s="23"/>
      <c r="R65" s="23"/>
      <c r="S65" s="23"/>
      <c r="T65" s="24">
        <v>0</v>
      </c>
      <c r="U65" s="24">
        <f t="shared" si="1"/>
        <v>4</v>
      </c>
    </row>
    <row r="66" spans="1:21" x14ac:dyDescent="0.25">
      <c r="A66" s="25" t="s">
        <v>112</v>
      </c>
      <c r="B66" s="22"/>
      <c r="C66" s="22"/>
      <c r="D66" s="22"/>
      <c r="E66" s="22">
        <v>1</v>
      </c>
      <c r="F66" s="22">
        <v>3</v>
      </c>
      <c r="G66" s="22"/>
      <c r="H66" s="22"/>
      <c r="I66" s="23"/>
      <c r="J66" s="23"/>
      <c r="K66" s="23"/>
      <c r="L66" s="23"/>
      <c r="M66" s="23"/>
      <c r="N66" s="23"/>
      <c r="O66" s="23"/>
      <c r="P66" s="23"/>
      <c r="Q66" s="23"/>
      <c r="R66" s="23"/>
      <c r="S66" s="23"/>
      <c r="T66" s="24">
        <v>0</v>
      </c>
      <c r="U66" s="24">
        <f t="shared" si="1"/>
        <v>4</v>
      </c>
    </row>
    <row r="67" spans="1:21" x14ac:dyDescent="0.25">
      <c r="A67" s="30" t="s">
        <v>113</v>
      </c>
      <c r="B67" s="22"/>
      <c r="C67" s="24"/>
      <c r="D67" s="22"/>
      <c r="E67" s="22"/>
      <c r="F67" s="24"/>
      <c r="G67" s="22"/>
      <c r="H67" s="22"/>
      <c r="I67" s="24"/>
      <c r="J67" s="24"/>
      <c r="K67" s="24"/>
      <c r="L67" s="24"/>
      <c r="M67" s="23">
        <v>1</v>
      </c>
      <c r="N67" s="23">
        <v>3</v>
      </c>
      <c r="O67" s="24"/>
      <c r="P67" s="24"/>
      <c r="Q67" s="24"/>
      <c r="R67" s="23"/>
      <c r="S67" s="24"/>
      <c r="T67" s="24">
        <v>0</v>
      </c>
      <c r="U67" s="24">
        <f t="shared" si="1"/>
        <v>4</v>
      </c>
    </row>
    <row r="68" spans="1:21" x14ac:dyDescent="0.25">
      <c r="A68" s="26" t="s">
        <v>114</v>
      </c>
      <c r="B68" s="22"/>
      <c r="C68" s="24"/>
      <c r="D68" s="22"/>
      <c r="E68" s="22"/>
      <c r="F68" s="24"/>
      <c r="G68" s="22"/>
      <c r="H68" s="22"/>
      <c r="I68" s="24"/>
      <c r="J68" s="24"/>
      <c r="K68" s="24"/>
      <c r="L68" s="24"/>
      <c r="M68" s="23"/>
      <c r="N68" s="23"/>
      <c r="O68" s="24"/>
      <c r="P68" s="24"/>
      <c r="Q68" s="24">
        <v>1</v>
      </c>
      <c r="R68" s="23">
        <v>3</v>
      </c>
      <c r="S68" s="24"/>
      <c r="T68" s="24">
        <v>0</v>
      </c>
      <c r="U68" s="24">
        <f t="shared" si="1"/>
        <v>4</v>
      </c>
    </row>
    <row r="69" spans="1:21" x14ac:dyDescent="0.25">
      <c r="A69" s="26" t="s">
        <v>115</v>
      </c>
      <c r="B69" s="22"/>
      <c r="C69" s="24"/>
      <c r="D69" s="27"/>
      <c r="E69" s="28"/>
      <c r="F69" s="24"/>
      <c r="G69" s="27"/>
      <c r="H69" s="28"/>
      <c r="I69" s="24"/>
      <c r="J69" s="24"/>
      <c r="K69" s="24"/>
      <c r="L69" s="24"/>
      <c r="M69" s="23"/>
      <c r="N69" s="23"/>
      <c r="O69" s="24"/>
      <c r="P69" s="24"/>
      <c r="Q69" s="24"/>
      <c r="R69" s="23"/>
      <c r="S69" s="24">
        <v>4</v>
      </c>
      <c r="T69" s="24">
        <v>0</v>
      </c>
      <c r="U69" s="24">
        <f t="shared" si="1"/>
        <v>4</v>
      </c>
    </row>
    <row r="70" spans="1:21" x14ac:dyDescent="0.25">
      <c r="A70" s="16" t="s">
        <v>116</v>
      </c>
      <c r="B70" s="13"/>
      <c r="C70" s="13">
        <v>4</v>
      </c>
      <c r="D70" s="13"/>
      <c r="E70" s="14"/>
      <c r="F70" s="14"/>
      <c r="G70" s="14"/>
      <c r="H70" s="14"/>
      <c r="I70" s="14"/>
      <c r="J70" s="14"/>
      <c r="K70" s="14"/>
      <c r="L70" s="14"/>
      <c r="M70" s="14"/>
      <c r="N70" s="14"/>
      <c r="O70" s="14"/>
      <c r="P70" s="14"/>
      <c r="Q70" s="14"/>
      <c r="R70" s="14"/>
      <c r="S70" s="14"/>
      <c r="T70" s="15"/>
      <c r="U70" s="14">
        <f>SUM(B70:T70)</f>
        <v>4</v>
      </c>
    </row>
    <row r="71" spans="1:21" x14ac:dyDescent="0.25">
      <c r="A71" s="19" t="s">
        <v>117</v>
      </c>
      <c r="B71" s="13"/>
      <c r="C71" s="13">
        <v>3</v>
      </c>
      <c r="D71" s="13"/>
      <c r="E71" s="14"/>
      <c r="F71" s="14"/>
      <c r="G71" s="14"/>
      <c r="H71" s="14"/>
      <c r="I71" s="14">
        <v>1</v>
      </c>
      <c r="J71" s="14"/>
      <c r="K71" s="14"/>
      <c r="L71" s="14"/>
      <c r="M71" s="14"/>
      <c r="N71" s="14"/>
      <c r="O71" s="14"/>
      <c r="P71" s="14"/>
      <c r="Q71" s="14"/>
      <c r="R71" s="14"/>
      <c r="S71" s="14"/>
      <c r="T71" s="15"/>
      <c r="U71" s="14">
        <f>SUM(B71:T71)</f>
        <v>4</v>
      </c>
    </row>
    <row r="72" spans="1:21" x14ac:dyDescent="0.25">
      <c r="A72" s="11" t="s">
        <v>118</v>
      </c>
      <c r="B72" s="21"/>
      <c r="C72" s="22">
        <v>3</v>
      </c>
      <c r="D72" s="22"/>
      <c r="E72" s="22"/>
      <c r="F72" s="22"/>
      <c r="G72" s="22"/>
      <c r="H72" s="22"/>
      <c r="I72" s="23"/>
      <c r="J72" s="23"/>
      <c r="K72" s="23"/>
      <c r="L72" s="23"/>
      <c r="M72" s="23"/>
      <c r="N72" s="23"/>
      <c r="O72" s="23"/>
      <c r="P72" s="23"/>
      <c r="Q72" s="23"/>
      <c r="R72" s="23"/>
      <c r="S72" s="23"/>
      <c r="T72" s="24">
        <v>0</v>
      </c>
      <c r="U72" s="24">
        <f t="shared" ref="U72:U80" si="2">SUM(C72:T72)</f>
        <v>3</v>
      </c>
    </row>
    <row r="73" spans="1:21" x14ac:dyDescent="0.25">
      <c r="A73" s="11" t="s">
        <v>119</v>
      </c>
      <c r="B73" s="22"/>
      <c r="C73" s="22"/>
      <c r="D73" s="22"/>
      <c r="E73" s="22"/>
      <c r="F73" s="22"/>
      <c r="G73" s="22"/>
      <c r="H73" s="22"/>
      <c r="I73" s="23"/>
      <c r="J73" s="23"/>
      <c r="K73" s="23"/>
      <c r="L73" s="23">
        <v>3</v>
      </c>
      <c r="M73" s="23"/>
      <c r="N73" s="23"/>
      <c r="O73" s="23"/>
      <c r="P73" s="23"/>
      <c r="Q73" s="23"/>
      <c r="R73" s="23"/>
      <c r="S73" s="23"/>
      <c r="T73" s="24">
        <v>0</v>
      </c>
      <c r="U73" s="24">
        <f t="shared" si="2"/>
        <v>3</v>
      </c>
    </row>
    <row r="74" spans="1:21" x14ac:dyDescent="0.25">
      <c r="A74" s="25" t="s">
        <v>120</v>
      </c>
      <c r="B74" s="21"/>
      <c r="C74" s="22"/>
      <c r="D74" s="22"/>
      <c r="E74" s="22">
        <v>2</v>
      </c>
      <c r="F74" s="22"/>
      <c r="G74" s="22"/>
      <c r="H74" s="22"/>
      <c r="I74" s="23"/>
      <c r="J74" s="23"/>
      <c r="K74" s="23"/>
      <c r="L74" s="23">
        <v>1</v>
      </c>
      <c r="M74" s="23"/>
      <c r="N74" s="23"/>
      <c r="O74" s="23"/>
      <c r="P74" s="23"/>
      <c r="Q74" s="23"/>
      <c r="R74" s="23"/>
      <c r="S74" s="23"/>
      <c r="T74" s="24">
        <v>0</v>
      </c>
      <c r="U74" s="24">
        <f t="shared" si="2"/>
        <v>3</v>
      </c>
    </row>
    <row r="75" spans="1:21" x14ac:dyDescent="0.25">
      <c r="A75" s="25" t="s">
        <v>121</v>
      </c>
      <c r="B75" s="21"/>
      <c r="C75" s="22"/>
      <c r="D75" s="22"/>
      <c r="E75" s="22">
        <v>3</v>
      </c>
      <c r="F75" s="22"/>
      <c r="G75" s="22"/>
      <c r="H75" s="22"/>
      <c r="I75" s="23"/>
      <c r="J75" s="23"/>
      <c r="K75" s="23"/>
      <c r="L75" s="23"/>
      <c r="M75" s="23"/>
      <c r="N75" s="23"/>
      <c r="O75" s="23"/>
      <c r="P75" s="23"/>
      <c r="Q75" s="23"/>
      <c r="R75" s="23"/>
      <c r="S75" s="23"/>
      <c r="T75" s="24">
        <v>0</v>
      </c>
      <c r="U75" s="24">
        <f t="shared" si="2"/>
        <v>3</v>
      </c>
    </row>
    <row r="76" spans="1:21" x14ac:dyDescent="0.25">
      <c r="A76" s="11" t="s">
        <v>122</v>
      </c>
      <c r="B76" s="22"/>
      <c r="C76" s="22"/>
      <c r="D76" s="22"/>
      <c r="E76" s="22"/>
      <c r="F76" s="22"/>
      <c r="G76" s="22"/>
      <c r="H76" s="22"/>
      <c r="I76" s="23"/>
      <c r="J76" s="23"/>
      <c r="K76" s="23"/>
      <c r="L76" s="23">
        <v>2</v>
      </c>
      <c r="M76" s="23"/>
      <c r="N76" s="23"/>
      <c r="O76" s="23"/>
      <c r="P76" s="23"/>
      <c r="Q76" s="23"/>
      <c r="R76" s="23"/>
      <c r="S76" s="23"/>
      <c r="T76" s="24">
        <v>0</v>
      </c>
      <c r="U76" s="24">
        <f t="shared" si="2"/>
        <v>2</v>
      </c>
    </row>
    <row r="77" spans="1:21" x14ac:dyDescent="0.25">
      <c r="A77" s="11" t="s">
        <v>123</v>
      </c>
      <c r="B77" s="22"/>
      <c r="C77" s="22"/>
      <c r="D77" s="22"/>
      <c r="E77" s="22">
        <v>2</v>
      </c>
      <c r="F77" s="22"/>
      <c r="G77" s="22"/>
      <c r="H77" s="22"/>
      <c r="I77" s="23"/>
      <c r="J77" s="23"/>
      <c r="K77" s="23"/>
      <c r="L77" s="23"/>
      <c r="M77" s="23"/>
      <c r="N77" s="23"/>
      <c r="O77" s="23"/>
      <c r="P77" s="23"/>
      <c r="Q77" s="23"/>
      <c r="R77" s="23"/>
      <c r="S77" s="23"/>
      <c r="T77" s="24">
        <v>0</v>
      </c>
      <c r="U77" s="24">
        <f t="shared" si="2"/>
        <v>2</v>
      </c>
    </row>
    <row r="78" spans="1:21" x14ac:dyDescent="0.25">
      <c r="A78" s="11" t="s">
        <v>124</v>
      </c>
      <c r="B78" s="21"/>
      <c r="C78" s="22">
        <v>2</v>
      </c>
      <c r="D78" s="22"/>
      <c r="E78" s="22"/>
      <c r="F78" s="22"/>
      <c r="G78" s="22"/>
      <c r="H78" s="22"/>
      <c r="I78" s="23"/>
      <c r="J78" s="23"/>
      <c r="K78" s="23"/>
      <c r="L78" s="23"/>
      <c r="M78" s="23"/>
      <c r="N78" s="23"/>
      <c r="O78" s="23"/>
      <c r="P78" s="23"/>
      <c r="Q78" s="23"/>
      <c r="R78" s="23"/>
      <c r="S78" s="23"/>
      <c r="T78" s="24">
        <v>0</v>
      </c>
      <c r="U78" s="24">
        <f t="shared" si="2"/>
        <v>2</v>
      </c>
    </row>
    <row r="79" spans="1:21" x14ac:dyDescent="0.25">
      <c r="A79" s="26" t="s">
        <v>125</v>
      </c>
      <c r="B79" s="22"/>
      <c r="C79" s="24"/>
      <c r="D79" s="22"/>
      <c r="E79" s="22"/>
      <c r="F79" s="24"/>
      <c r="G79" s="22"/>
      <c r="H79" s="22"/>
      <c r="I79" s="24"/>
      <c r="J79" s="24"/>
      <c r="K79" s="24"/>
      <c r="L79" s="24"/>
      <c r="M79" s="23"/>
      <c r="N79" s="23"/>
      <c r="O79" s="24">
        <v>2</v>
      </c>
      <c r="P79" s="24"/>
      <c r="Q79" s="24"/>
      <c r="R79" s="23"/>
      <c r="S79" s="24"/>
      <c r="T79" s="24">
        <v>0</v>
      </c>
      <c r="U79" s="24">
        <f t="shared" si="2"/>
        <v>2</v>
      </c>
    </row>
    <row r="80" spans="1:21" x14ac:dyDescent="0.25">
      <c r="A80" s="26" t="s">
        <v>126</v>
      </c>
      <c r="B80" s="22"/>
      <c r="C80" s="24"/>
      <c r="D80" s="27"/>
      <c r="E80" s="28"/>
      <c r="F80" s="24"/>
      <c r="G80" s="27"/>
      <c r="H80" s="28"/>
      <c r="I80" s="24"/>
      <c r="J80" s="24"/>
      <c r="K80" s="24"/>
      <c r="L80" s="24"/>
      <c r="M80" s="24"/>
      <c r="N80" s="24"/>
      <c r="O80" s="24"/>
      <c r="P80" s="24"/>
      <c r="Q80" s="24"/>
      <c r="R80" s="24"/>
      <c r="S80" s="24">
        <v>2</v>
      </c>
      <c r="T80" s="24">
        <v>0</v>
      </c>
      <c r="U80" s="24">
        <f t="shared" si="2"/>
        <v>2</v>
      </c>
    </row>
    <row r="81" spans="1:21" x14ac:dyDescent="0.25">
      <c r="A81" s="12" t="s">
        <v>127</v>
      </c>
      <c r="B81" s="13"/>
      <c r="C81" s="13"/>
      <c r="D81" s="13"/>
      <c r="E81" s="14">
        <v>2</v>
      </c>
      <c r="F81" s="14"/>
      <c r="G81" s="14"/>
      <c r="H81" s="14"/>
      <c r="I81" s="14"/>
      <c r="J81" s="14"/>
      <c r="K81" s="14"/>
      <c r="L81" s="14"/>
      <c r="M81" s="14"/>
      <c r="N81" s="14"/>
      <c r="O81" s="14"/>
      <c r="P81" s="14"/>
      <c r="Q81" s="14"/>
      <c r="R81" s="14"/>
      <c r="S81" s="14"/>
      <c r="T81" s="15"/>
      <c r="U81" s="14">
        <f>SUM(B81:T81)</f>
        <v>2</v>
      </c>
    </row>
    <row r="82" spans="1:21" x14ac:dyDescent="0.25">
      <c r="A82" s="16" t="s">
        <v>128</v>
      </c>
      <c r="B82" s="13"/>
      <c r="C82" s="13"/>
      <c r="D82" s="13"/>
      <c r="E82" s="14"/>
      <c r="F82" s="14">
        <v>1</v>
      </c>
      <c r="G82" s="14"/>
      <c r="H82" s="14">
        <v>1</v>
      </c>
      <c r="I82" s="14"/>
      <c r="J82" s="14"/>
      <c r="K82" s="14"/>
      <c r="L82" s="14"/>
      <c r="M82" s="14"/>
      <c r="N82" s="14"/>
      <c r="O82" s="14"/>
      <c r="P82" s="14"/>
      <c r="Q82" s="14"/>
      <c r="R82" s="14"/>
      <c r="S82" s="14"/>
      <c r="T82" s="15"/>
      <c r="U82" s="14">
        <f>SUM(B82:T82)</f>
        <v>2</v>
      </c>
    </row>
    <row r="83" spans="1:21" x14ac:dyDescent="0.25">
      <c r="A83" s="16" t="s">
        <v>129</v>
      </c>
      <c r="B83" s="17"/>
      <c r="C83" s="13"/>
      <c r="D83" s="13"/>
      <c r="E83" s="14"/>
      <c r="F83" s="14"/>
      <c r="G83" s="14"/>
      <c r="H83" s="14"/>
      <c r="I83" s="14"/>
      <c r="J83" s="14"/>
      <c r="K83" s="14"/>
      <c r="L83" s="14"/>
      <c r="M83" s="14"/>
      <c r="N83" s="14"/>
      <c r="O83" s="14"/>
      <c r="P83" s="14"/>
      <c r="Q83" s="14"/>
      <c r="R83" s="14"/>
      <c r="S83" s="14"/>
      <c r="T83" s="15">
        <v>2</v>
      </c>
      <c r="U83" s="14">
        <f>SUM(B83:T83)</f>
        <v>2</v>
      </c>
    </row>
    <row r="84" spans="1:21" x14ac:dyDescent="0.25">
      <c r="A84" s="25" t="s">
        <v>130</v>
      </c>
      <c r="B84" s="22"/>
      <c r="C84" s="22"/>
      <c r="D84" s="22"/>
      <c r="E84" s="22"/>
      <c r="F84" s="22">
        <v>1</v>
      </c>
      <c r="G84" s="22"/>
      <c r="H84" s="22"/>
      <c r="I84" s="23"/>
      <c r="J84" s="23"/>
      <c r="K84" s="23"/>
      <c r="L84" s="23"/>
      <c r="M84" s="23"/>
      <c r="N84" s="23"/>
      <c r="O84" s="23"/>
      <c r="P84" s="23"/>
      <c r="Q84" s="23"/>
      <c r="R84" s="23"/>
      <c r="S84" s="23"/>
      <c r="T84" s="24">
        <v>0</v>
      </c>
      <c r="U84" s="24">
        <f t="shared" ref="U84:U93" si="3">SUM(C84:T84)</f>
        <v>1</v>
      </c>
    </row>
    <row r="85" spans="1:21" x14ac:dyDescent="0.25">
      <c r="A85" s="25" t="s">
        <v>131</v>
      </c>
      <c r="B85" s="22"/>
      <c r="C85" s="22"/>
      <c r="D85" s="22"/>
      <c r="E85" s="22"/>
      <c r="F85" s="22"/>
      <c r="G85" s="22"/>
      <c r="H85" s="22"/>
      <c r="I85" s="23"/>
      <c r="J85" s="23"/>
      <c r="K85" s="23"/>
      <c r="L85" s="23">
        <v>1</v>
      </c>
      <c r="M85" s="23"/>
      <c r="N85" s="23"/>
      <c r="O85" s="23"/>
      <c r="P85" s="23"/>
      <c r="Q85" s="23"/>
      <c r="R85" s="23"/>
      <c r="S85" s="23"/>
      <c r="T85" s="24">
        <v>0</v>
      </c>
      <c r="U85" s="24">
        <f t="shared" si="3"/>
        <v>1</v>
      </c>
    </row>
    <row r="86" spans="1:21" x14ac:dyDescent="0.25">
      <c r="A86" s="11" t="s">
        <v>132</v>
      </c>
      <c r="B86" s="21"/>
      <c r="C86" s="22">
        <v>1</v>
      </c>
      <c r="D86" s="22"/>
      <c r="E86" s="22"/>
      <c r="F86" s="22"/>
      <c r="G86" s="22"/>
      <c r="H86" s="22"/>
      <c r="I86" s="23"/>
      <c r="J86" s="23"/>
      <c r="K86" s="23"/>
      <c r="L86" s="23"/>
      <c r="M86" s="23"/>
      <c r="N86" s="23"/>
      <c r="O86" s="23"/>
      <c r="P86" s="23"/>
      <c r="Q86" s="23"/>
      <c r="R86" s="23"/>
      <c r="S86" s="23"/>
      <c r="T86" s="24">
        <v>0</v>
      </c>
      <c r="U86" s="24">
        <f t="shared" si="3"/>
        <v>1</v>
      </c>
    </row>
    <row r="87" spans="1:21" x14ac:dyDescent="0.25">
      <c r="A87" s="25" t="s">
        <v>133</v>
      </c>
      <c r="B87" s="21"/>
      <c r="C87" s="22"/>
      <c r="D87" s="22"/>
      <c r="E87" s="22">
        <v>1</v>
      </c>
      <c r="F87" s="22"/>
      <c r="G87" s="22"/>
      <c r="H87" s="22"/>
      <c r="I87" s="23"/>
      <c r="J87" s="23"/>
      <c r="K87" s="23"/>
      <c r="L87" s="23"/>
      <c r="M87" s="23"/>
      <c r="N87" s="23"/>
      <c r="O87" s="23"/>
      <c r="P87" s="23"/>
      <c r="Q87" s="23"/>
      <c r="R87" s="23"/>
      <c r="S87" s="23"/>
      <c r="T87" s="24">
        <v>0</v>
      </c>
      <c r="U87" s="24">
        <f t="shared" si="3"/>
        <v>1</v>
      </c>
    </row>
    <row r="88" spans="1:21" x14ac:dyDescent="0.25">
      <c r="A88" s="11" t="s">
        <v>134</v>
      </c>
      <c r="B88" s="21"/>
      <c r="C88" s="22">
        <v>1</v>
      </c>
      <c r="D88" s="22"/>
      <c r="E88" s="22"/>
      <c r="F88" s="22"/>
      <c r="G88" s="22"/>
      <c r="H88" s="22"/>
      <c r="I88" s="23"/>
      <c r="J88" s="23"/>
      <c r="K88" s="23"/>
      <c r="L88" s="23"/>
      <c r="M88" s="23"/>
      <c r="N88" s="23"/>
      <c r="O88" s="23"/>
      <c r="P88" s="23"/>
      <c r="Q88" s="23"/>
      <c r="R88" s="23"/>
      <c r="S88" s="23"/>
      <c r="T88" s="24">
        <v>0</v>
      </c>
      <c r="U88" s="24">
        <f t="shared" si="3"/>
        <v>1</v>
      </c>
    </row>
    <row r="89" spans="1:21" x14ac:dyDescent="0.25">
      <c r="A89" s="25" t="s">
        <v>135</v>
      </c>
      <c r="B89" s="22"/>
      <c r="C89" s="22"/>
      <c r="D89" s="22"/>
      <c r="E89" s="22"/>
      <c r="F89" s="22"/>
      <c r="G89" s="22"/>
      <c r="H89" s="22"/>
      <c r="I89" s="23"/>
      <c r="J89" s="23"/>
      <c r="K89" s="23"/>
      <c r="L89" s="23">
        <v>1</v>
      </c>
      <c r="M89" s="23"/>
      <c r="N89" s="23"/>
      <c r="O89" s="23"/>
      <c r="P89" s="23"/>
      <c r="Q89" s="23"/>
      <c r="R89" s="23"/>
      <c r="S89" s="23"/>
      <c r="T89" s="24">
        <v>0</v>
      </c>
      <c r="U89" s="24">
        <f t="shared" si="3"/>
        <v>1</v>
      </c>
    </row>
    <row r="90" spans="1:21" x14ac:dyDescent="0.25">
      <c r="A90" s="11" t="s">
        <v>136</v>
      </c>
      <c r="B90" s="21"/>
      <c r="C90" s="22">
        <v>1</v>
      </c>
      <c r="D90" s="22"/>
      <c r="E90" s="22"/>
      <c r="F90" s="22"/>
      <c r="G90" s="22"/>
      <c r="H90" s="22"/>
      <c r="I90" s="23"/>
      <c r="J90" s="23"/>
      <c r="K90" s="23"/>
      <c r="L90" s="23"/>
      <c r="M90" s="23"/>
      <c r="N90" s="23"/>
      <c r="O90" s="23"/>
      <c r="P90" s="23"/>
      <c r="Q90" s="23"/>
      <c r="R90" s="23"/>
      <c r="S90" s="23"/>
      <c r="T90" s="24">
        <v>0</v>
      </c>
      <c r="U90" s="24">
        <f t="shared" si="3"/>
        <v>1</v>
      </c>
    </row>
    <row r="91" spans="1:21" x14ac:dyDescent="0.25">
      <c r="A91" s="26" t="s">
        <v>137</v>
      </c>
      <c r="B91" s="22"/>
      <c r="C91" s="24"/>
      <c r="D91" s="27"/>
      <c r="E91" s="28"/>
      <c r="F91" s="24"/>
      <c r="G91" s="27"/>
      <c r="H91" s="28"/>
      <c r="I91" s="24"/>
      <c r="J91" s="24"/>
      <c r="K91" s="24"/>
      <c r="L91" s="24"/>
      <c r="M91" s="23"/>
      <c r="N91" s="23"/>
      <c r="O91" s="24"/>
      <c r="P91" s="24"/>
      <c r="Q91" s="24"/>
      <c r="R91" s="23">
        <v>1</v>
      </c>
      <c r="S91" s="24"/>
      <c r="T91" s="24">
        <v>0</v>
      </c>
      <c r="U91" s="24">
        <f t="shared" si="3"/>
        <v>1</v>
      </c>
    </row>
    <row r="92" spans="1:21" x14ac:dyDescent="0.25">
      <c r="A92" s="26" t="s">
        <v>138</v>
      </c>
      <c r="B92" s="22"/>
      <c r="C92" s="24"/>
      <c r="D92" s="27"/>
      <c r="E92" s="28"/>
      <c r="F92" s="24"/>
      <c r="G92" s="27"/>
      <c r="H92" s="28"/>
      <c r="I92" s="24"/>
      <c r="J92" s="24"/>
      <c r="K92" s="24"/>
      <c r="L92" s="24"/>
      <c r="M92" s="23"/>
      <c r="N92" s="23"/>
      <c r="O92" s="24"/>
      <c r="P92" s="24"/>
      <c r="Q92" s="24"/>
      <c r="R92" s="23"/>
      <c r="S92" s="24">
        <v>1</v>
      </c>
      <c r="T92" s="24">
        <v>0</v>
      </c>
      <c r="U92" s="24">
        <f t="shared" si="3"/>
        <v>1</v>
      </c>
    </row>
    <row r="93" spans="1:21" x14ac:dyDescent="0.25">
      <c r="A93" s="26" t="s">
        <v>139</v>
      </c>
      <c r="B93" s="22"/>
      <c r="C93" s="24"/>
      <c r="D93" s="27"/>
      <c r="E93" s="28"/>
      <c r="F93" s="24"/>
      <c r="G93" s="27"/>
      <c r="H93" s="28"/>
      <c r="I93" s="24"/>
      <c r="J93" s="24"/>
      <c r="K93" s="24"/>
      <c r="L93" s="24"/>
      <c r="M93" s="24"/>
      <c r="N93" s="24"/>
      <c r="O93" s="24"/>
      <c r="P93" s="24"/>
      <c r="Q93" s="24"/>
      <c r="R93" s="24"/>
      <c r="S93" s="24">
        <v>1</v>
      </c>
      <c r="T93" s="24">
        <v>0</v>
      </c>
      <c r="U93" s="24">
        <f t="shared" si="3"/>
        <v>1</v>
      </c>
    </row>
    <row r="94" spans="1:21" x14ac:dyDescent="0.25">
      <c r="A94" s="16" t="s">
        <v>140</v>
      </c>
      <c r="B94" s="13"/>
      <c r="C94" s="13"/>
      <c r="D94" s="13"/>
      <c r="E94" s="14"/>
      <c r="F94" s="14"/>
      <c r="G94" s="14"/>
      <c r="H94" s="14"/>
      <c r="I94" s="14"/>
      <c r="J94" s="14"/>
      <c r="K94" s="14"/>
      <c r="L94" s="14">
        <v>1</v>
      </c>
      <c r="M94" s="14"/>
      <c r="N94" s="14"/>
      <c r="O94" s="14"/>
      <c r="P94" s="14"/>
      <c r="Q94" s="14"/>
      <c r="R94" s="14"/>
      <c r="S94" s="14"/>
      <c r="T94" s="15"/>
      <c r="U94" s="14">
        <f>SUM(B94:T94)</f>
        <v>1</v>
      </c>
    </row>
    <row r="95" spans="1:21" x14ac:dyDescent="0.25">
      <c r="A95" s="16" t="s">
        <v>141</v>
      </c>
      <c r="B95" s="17"/>
      <c r="C95" s="13"/>
      <c r="D95" s="13"/>
      <c r="E95" s="14"/>
      <c r="F95" s="14"/>
      <c r="G95" s="14"/>
      <c r="H95" s="14"/>
      <c r="I95" s="14"/>
      <c r="J95" s="14"/>
      <c r="K95" s="14"/>
      <c r="L95" s="14"/>
      <c r="M95" s="14"/>
      <c r="N95" s="14"/>
      <c r="O95" s="14"/>
      <c r="P95" s="14"/>
      <c r="Q95" s="14"/>
      <c r="R95" s="14"/>
      <c r="S95" s="14"/>
      <c r="T95" s="15">
        <v>1</v>
      </c>
      <c r="U95" s="14">
        <f>SUM(B95:T95)</f>
        <v>1</v>
      </c>
    </row>
    <row r="96" spans="1:21" x14ac:dyDescent="0.25">
      <c r="A96" s="25" t="s">
        <v>142</v>
      </c>
      <c r="B96" s="21">
        <v>3</v>
      </c>
      <c r="C96" s="22"/>
      <c r="D96" s="22"/>
      <c r="E96" s="22"/>
      <c r="F96" s="22"/>
      <c r="G96" s="22"/>
      <c r="H96" s="22"/>
      <c r="I96" s="23"/>
      <c r="J96" s="23"/>
      <c r="K96" s="23"/>
      <c r="L96" s="23"/>
      <c r="M96" s="23"/>
      <c r="N96" s="23"/>
      <c r="O96" s="23"/>
      <c r="P96" s="23"/>
      <c r="Q96" s="23"/>
      <c r="R96" s="23"/>
      <c r="S96" s="23"/>
      <c r="T96" s="24">
        <v>0</v>
      </c>
      <c r="U96" s="24">
        <f>SUM(C96:T96)</f>
        <v>0</v>
      </c>
    </row>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9"/>
  <sheetViews>
    <sheetView zoomScale="70" zoomScaleNormal="70" workbookViewId="0">
      <pane xSplit="1" topLeftCell="B1" activePane="topRight" state="frozen"/>
      <selection activeCell="E17" sqref="E17"/>
      <selection pane="topRight" activeCell="B3" sqref="B3"/>
    </sheetView>
  </sheetViews>
  <sheetFormatPr defaultColWidth="9.140625" defaultRowHeight="15" customHeight="1" x14ac:dyDescent="0.25"/>
  <cols>
    <col min="1" max="1" width="50.5703125" style="4" bestFit="1" customWidth="1"/>
    <col min="2" max="4" width="9.140625" style="84" customWidth="1"/>
    <col min="5" max="17" width="9.140625" style="44" customWidth="1"/>
    <col min="18" max="19" width="9.140625" style="58" customWidth="1"/>
    <col min="20" max="25" width="9.140625" style="44" customWidth="1"/>
    <col min="26" max="26" width="9.85546875" style="4" bestFit="1" customWidth="1"/>
    <col min="27" max="27" width="11" style="4" bestFit="1" customWidth="1"/>
    <col min="28" max="28" width="10.85546875" style="4" bestFit="1" customWidth="1"/>
    <col min="29" max="29" width="19" style="4" customWidth="1"/>
    <col min="30" max="30" width="12.140625" style="4" customWidth="1"/>
    <col min="31" max="16384" width="9.140625" style="4"/>
  </cols>
  <sheetData>
    <row r="1" spans="1:28" ht="36" customHeight="1" x14ac:dyDescent="0.5">
      <c r="A1" s="66" t="str">
        <f>PuppyBitch!A1</f>
        <v>SHOW DATES 2023</v>
      </c>
      <c r="B1" s="96">
        <v>44955</v>
      </c>
      <c r="C1" s="96">
        <v>44968</v>
      </c>
      <c r="D1" s="96">
        <v>44969</v>
      </c>
      <c r="E1" s="96">
        <v>44969</v>
      </c>
      <c r="F1" s="219" t="s">
        <v>188</v>
      </c>
      <c r="G1" s="96" t="s">
        <v>216</v>
      </c>
      <c r="H1" s="96">
        <v>45044</v>
      </c>
      <c r="I1" s="96">
        <v>45087</v>
      </c>
      <c r="J1" s="96">
        <v>45088</v>
      </c>
      <c r="K1" s="96">
        <v>45102</v>
      </c>
      <c r="L1" s="96">
        <v>45115</v>
      </c>
      <c r="M1" s="96">
        <v>45116</v>
      </c>
      <c r="N1" s="96">
        <v>45150</v>
      </c>
      <c r="O1" s="96">
        <v>45151</v>
      </c>
      <c r="P1" s="96">
        <v>45199</v>
      </c>
      <c r="Q1" s="96">
        <v>45200</v>
      </c>
      <c r="R1" s="96">
        <v>45213</v>
      </c>
      <c r="S1" s="96">
        <v>45234</v>
      </c>
      <c r="T1" s="96">
        <v>45235</v>
      </c>
      <c r="U1" s="96"/>
      <c r="V1" s="96"/>
      <c r="W1" s="96"/>
      <c r="X1" s="96"/>
      <c r="Y1" s="96"/>
      <c r="Z1" s="49" t="s">
        <v>26</v>
      </c>
      <c r="AA1" s="50" t="s">
        <v>27</v>
      </c>
      <c r="AB1" s="51" t="s">
        <v>28</v>
      </c>
    </row>
    <row r="2" spans="1:28" ht="36" customHeight="1" x14ac:dyDescent="0.5">
      <c r="A2" s="66" t="s">
        <v>0</v>
      </c>
      <c r="B2" s="96" t="s">
        <v>170</v>
      </c>
      <c r="C2" s="96" t="s">
        <v>178</v>
      </c>
      <c r="D2" s="96" t="s">
        <v>178</v>
      </c>
      <c r="E2" s="96" t="s">
        <v>179</v>
      </c>
      <c r="F2" s="96" t="s">
        <v>189</v>
      </c>
      <c r="G2" s="96" t="s">
        <v>215</v>
      </c>
      <c r="H2" s="96" t="s">
        <v>217</v>
      </c>
      <c r="I2" s="96" t="s">
        <v>220</v>
      </c>
      <c r="J2" s="96" t="s">
        <v>220</v>
      </c>
      <c r="K2" s="96" t="s">
        <v>248</v>
      </c>
      <c r="L2" s="96" t="s">
        <v>190</v>
      </c>
      <c r="M2" s="96" t="s">
        <v>190</v>
      </c>
      <c r="N2" s="96" t="s">
        <v>251</v>
      </c>
      <c r="O2" s="96" t="s">
        <v>251</v>
      </c>
      <c r="P2" s="96" t="s">
        <v>278</v>
      </c>
      <c r="Q2" s="96" t="s">
        <v>278</v>
      </c>
      <c r="R2" s="96" t="s">
        <v>215</v>
      </c>
      <c r="S2" s="96" t="s">
        <v>251</v>
      </c>
      <c r="T2" s="96" t="s">
        <v>287</v>
      </c>
      <c r="U2" s="96"/>
      <c r="V2" s="96"/>
      <c r="W2" s="96"/>
      <c r="X2" s="96"/>
      <c r="Y2" s="96"/>
      <c r="Z2" s="49"/>
      <c r="AA2" s="50"/>
      <c r="AB2" s="51"/>
    </row>
    <row r="3" spans="1:28" s="69" customFormat="1" ht="24.95" customHeight="1" x14ac:dyDescent="0.7">
      <c r="A3" s="135" t="s">
        <v>143</v>
      </c>
      <c r="B3" s="80"/>
      <c r="C3" s="80"/>
      <c r="D3" s="80"/>
      <c r="E3" s="80"/>
      <c r="F3" s="80"/>
      <c r="G3" s="80"/>
      <c r="H3" s="80"/>
      <c r="I3" s="80"/>
      <c r="J3" s="80"/>
      <c r="K3" s="80"/>
      <c r="L3" s="80"/>
      <c r="M3" s="80"/>
      <c r="N3" s="80"/>
      <c r="O3" s="80"/>
      <c r="P3" s="80"/>
      <c r="Q3" s="80"/>
      <c r="R3" s="80"/>
      <c r="S3" s="80"/>
      <c r="T3" s="80"/>
      <c r="U3" s="80"/>
      <c r="V3" s="80"/>
      <c r="W3" s="80"/>
      <c r="X3" s="80"/>
      <c r="Y3" s="80"/>
      <c r="Z3" s="67"/>
      <c r="AA3" s="68"/>
      <c r="AB3" s="81"/>
    </row>
    <row r="4" spans="1:28" ht="15" customHeight="1" x14ac:dyDescent="0.25">
      <c r="A4" s="45" t="s">
        <v>241</v>
      </c>
      <c r="B4" s="114"/>
      <c r="C4" s="114"/>
      <c r="D4" s="114"/>
      <c r="E4" s="114"/>
      <c r="F4" s="114"/>
      <c r="G4" s="114"/>
      <c r="H4" s="114">
        <v>6</v>
      </c>
      <c r="I4" s="175"/>
      <c r="J4" s="175"/>
      <c r="K4" s="92"/>
      <c r="L4" s="92"/>
      <c r="M4" s="53"/>
      <c r="N4" s="175"/>
      <c r="O4" s="175"/>
      <c r="P4" s="93"/>
      <c r="Q4" s="93"/>
      <c r="R4" s="53"/>
      <c r="S4" s="53"/>
      <c r="T4" s="93"/>
      <c r="U4" s="93"/>
      <c r="V4" s="93"/>
      <c r="W4" s="93"/>
      <c r="X4" s="93"/>
      <c r="Y4" s="93"/>
      <c r="Z4" s="143">
        <f>SUM(B4:Y4)</f>
        <v>6</v>
      </c>
      <c r="AA4" s="52"/>
      <c r="AB4" s="82">
        <f>SUM(Z4:AA4)</f>
        <v>6</v>
      </c>
    </row>
    <row r="5" spans="1:28" ht="15" customHeight="1" x14ac:dyDescent="0.25">
      <c r="A5" s="91" t="s">
        <v>175</v>
      </c>
      <c r="B5" s="114"/>
      <c r="C5" s="114"/>
      <c r="D5" s="114"/>
      <c r="E5" s="114"/>
      <c r="F5" s="114"/>
      <c r="G5" s="114"/>
      <c r="H5" s="114"/>
      <c r="I5" s="175"/>
      <c r="J5" s="175"/>
      <c r="K5" s="92"/>
      <c r="L5" s="92"/>
      <c r="M5" s="53"/>
      <c r="N5" s="175"/>
      <c r="O5" s="175"/>
      <c r="P5" s="93"/>
      <c r="Q5" s="93"/>
      <c r="R5" s="53"/>
      <c r="S5" s="175">
        <v>1</v>
      </c>
      <c r="T5" s="114">
        <v>1</v>
      </c>
      <c r="U5" s="93"/>
      <c r="V5" s="93"/>
      <c r="W5" s="93"/>
      <c r="X5" s="93"/>
      <c r="Y5" s="93"/>
      <c r="Z5" s="143">
        <f>SUM(B5:Y5)</f>
        <v>2</v>
      </c>
      <c r="AA5" s="52"/>
      <c r="AB5" s="82">
        <f>SUM(Z5:AA5)</f>
        <v>2</v>
      </c>
    </row>
    <row r="6" spans="1:28" ht="15" customHeight="1" x14ac:dyDescent="0.25">
      <c r="A6" s="45" t="s">
        <v>144</v>
      </c>
      <c r="B6" s="114">
        <v>8</v>
      </c>
      <c r="C6" s="114"/>
      <c r="D6" s="114"/>
      <c r="E6" s="114">
        <v>7</v>
      </c>
      <c r="F6" s="114">
        <v>7</v>
      </c>
      <c r="G6" s="114">
        <v>8</v>
      </c>
      <c r="H6" s="93"/>
      <c r="I6" s="175"/>
      <c r="J6" s="175"/>
      <c r="K6" s="92"/>
      <c r="L6" s="92"/>
      <c r="M6" s="53"/>
      <c r="N6" s="175"/>
      <c r="O6" s="175"/>
      <c r="P6" s="53"/>
      <c r="Q6" s="93"/>
      <c r="R6" s="53"/>
      <c r="S6" s="53"/>
      <c r="T6" s="93"/>
      <c r="U6" s="93"/>
      <c r="V6" s="93"/>
      <c r="W6" s="93"/>
      <c r="X6" s="93"/>
      <c r="Y6" s="93"/>
      <c r="Z6" s="143">
        <f t="shared" ref="Z6:Z15" si="0">SUM(B6:Y6)</f>
        <v>30</v>
      </c>
      <c r="AA6" s="52"/>
      <c r="AB6" s="82">
        <f t="shared" ref="AB6:AB16" si="1">SUM(Z6:AA6)</f>
        <v>30</v>
      </c>
    </row>
    <row r="7" spans="1:28" ht="15" customHeight="1" x14ac:dyDescent="0.25">
      <c r="A7" s="45" t="s">
        <v>275</v>
      </c>
      <c r="B7" s="114">
        <v>14</v>
      </c>
      <c r="C7" s="114"/>
      <c r="D7" s="114"/>
      <c r="E7" s="114">
        <v>9</v>
      </c>
      <c r="F7" s="114">
        <v>19</v>
      </c>
      <c r="G7" s="114">
        <v>10</v>
      </c>
      <c r="H7" s="114">
        <v>11</v>
      </c>
      <c r="I7" s="175">
        <v>8</v>
      </c>
      <c r="J7" s="175">
        <v>13</v>
      </c>
      <c r="K7" s="175">
        <v>8</v>
      </c>
      <c r="L7" s="92"/>
      <c r="M7" s="53"/>
      <c r="N7" s="175">
        <v>7</v>
      </c>
      <c r="O7" s="175">
        <v>7</v>
      </c>
      <c r="P7" s="53"/>
      <c r="Q7" s="93"/>
      <c r="R7" s="93"/>
      <c r="S7" s="175">
        <v>18</v>
      </c>
      <c r="T7" s="93"/>
      <c r="U7" s="93"/>
      <c r="V7" s="93"/>
      <c r="W7" s="93"/>
      <c r="X7" s="93"/>
      <c r="Y7" s="93"/>
      <c r="Z7" s="143">
        <f t="shared" si="0"/>
        <v>124</v>
      </c>
      <c r="AA7" s="52"/>
      <c r="AB7" s="82">
        <f t="shared" si="1"/>
        <v>124</v>
      </c>
    </row>
    <row r="8" spans="1:28" ht="15" customHeight="1" x14ac:dyDescent="0.25">
      <c r="A8" s="91" t="s">
        <v>177</v>
      </c>
      <c r="B8" s="114"/>
      <c r="C8" s="114"/>
      <c r="D8" s="114"/>
      <c r="E8" s="114"/>
      <c r="F8" s="114"/>
      <c r="G8" s="114"/>
      <c r="H8" s="114"/>
      <c r="I8" s="175"/>
      <c r="J8" s="175"/>
      <c r="K8" s="175"/>
      <c r="L8" s="92"/>
      <c r="M8" s="53"/>
      <c r="N8" s="175"/>
      <c r="O8" s="175"/>
      <c r="P8" s="53"/>
      <c r="Q8" s="93"/>
      <c r="R8" s="93"/>
      <c r="S8" s="175">
        <v>2</v>
      </c>
      <c r="T8" s="93"/>
      <c r="U8" s="93"/>
      <c r="V8" s="93"/>
      <c r="W8" s="93"/>
      <c r="X8" s="93"/>
      <c r="Y8" s="93"/>
      <c r="Z8" s="143">
        <f>SUM(B8:Y8)</f>
        <v>2</v>
      </c>
      <c r="AA8" s="52"/>
      <c r="AB8" s="82">
        <f>SUM(Z8:AA8)</f>
        <v>2</v>
      </c>
    </row>
    <row r="9" spans="1:28" ht="15" customHeight="1" x14ac:dyDescent="0.25">
      <c r="A9" s="45" t="s">
        <v>267</v>
      </c>
      <c r="B9" s="114">
        <v>20</v>
      </c>
      <c r="C9" s="114">
        <v>17</v>
      </c>
      <c r="D9" s="114">
        <v>12</v>
      </c>
      <c r="E9" s="114"/>
      <c r="F9" s="114"/>
      <c r="G9" s="114">
        <v>22</v>
      </c>
      <c r="H9" s="53"/>
      <c r="I9" s="175"/>
      <c r="J9" s="175"/>
      <c r="K9" s="92"/>
      <c r="L9" s="175">
        <v>12</v>
      </c>
      <c r="M9" s="53"/>
      <c r="N9" s="175"/>
      <c r="O9" s="175"/>
      <c r="P9" s="53"/>
      <c r="Q9" s="93"/>
      <c r="R9" s="93"/>
      <c r="S9" s="175">
        <v>12</v>
      </c>
      <c r="T9" s="114">
        <v>18</v>
      </c>
      <c r="U9" s="93"/>
      <c r="V9" s="93"/>
      <c r="W9" s="93"/>
      <c r="X9" s="93"/>
      <c r="Y9" s="93"/>
      <c r="Z9" s="143">
        <f t="shared" si="0"/>
        <v>113</v>
      </c>
      <c r="AA9" s="52"/>
      <c r="AB9" s="82"/>
    </row>
    <row r="10" spans="1:28" ht="15" customHeight="1" x14ac:dyDescent="0.25">
      <c r="A10" s="45" t="s">
        <v>268</v>
      </c>
      <c r="B10" s="152"/>
      <c r="C10" s="152"/>
      <c r="D10" s="198"/>
      <c r="E10" s="114"/>
      <c r="F10" s="114"/>
      <c r="G10" s="114"/>
      <c r="H10" s="175">
        <v>18</v>
      </c>
      <c r="I10" s="175"/>
      <c r="J10" s="175"/>
      <c r="K10" s="92"/>
      <c r="L10" s="92"/>
      <c r="M10" s="53"/>
      <c r="N10" s="175"/>
      <c r="O10" s="175"/>
      <c r="P10" s="53"/>
      <c r="Q10" s="93"/>
      <c r="R10" s="93"/>
      <c r="S10" s="53"/>
      <c r="T10" s="93"/>
      <c r="U10" s="93"/>
      <c r="V10" s="93"/>
      <c r="W10" s="93"/>
      <c r="X10" s="93"/>
      <c r="Y10" s="93"/>
      <c r="Z10" s="143">
        <f t="shared" si="0"/>
        <v>18</v>
      </c>
      <c r="AA10" s="52"/>
      <c r="AB10" s="82">
        <f>SUM(Z10:AA10)</f>
        <v>18</v>
      </c>
    </row>
    <row r="11" spans="1:28" ht="15" customHeight="1" x14ac:dyDescent="0.25">
      <c r="A11" s="45" t="s">
        <v>242</v>
      </c>
      <c r="B11" s="152"/>
      <c r="C11" s="152"/>
      <c r="D11" s="198"/>
      <c r="E11" s="114"/>
      <c r="F11" s="114"/>
      <c r="G11" s="114"/>
      <c r="H11" s="175">
        <v>1</v>
      </c>
      <c r="I11" s="175"/>
      <c r="J11" s="175"/>
      <c r="K11" s="92"/>
      <c r="L11" s="92"/>
      <c r="M11" s="53"/>
      <c r="N11" s="175"/>
      <c r="O11" s="175"/>
      <c r="P11" s="53"/>
      <c r="Q11" s="93"/>
      <c r="R11" s="93"/>
      <c r="S11" s="53"/>
      <c r="T11" s="93"/>
      <c r="U11" s="93"/>
      <c r="V11" s="93"/>
      <c r="W11" s="93"/>
      <c r="X11" s="93"/>
      <c r="Y11" s="93"/>
      <c r="Z11" s="143">
        <f>SUM(B11:Y11)</f>
        <v>1</v>
      </c>
      <c r="AA11" s="52"/>
      <c r="AB11" s="82">
        <f>SUM(Z11:AA11)</f>
        <v>1</v>
      </c>
    </row>
    <row r="12" spans="1:28" ht="15" customHeight="1" x14ac:dyDescent="0.25">
      <c r="A12" s="148" t="s">
        <v>276</v>
      </c>
      <c r="B12" s="152"/>
      <c r="C12" s="152"/>
      <c r="D12" s="198"/>
      <c r="E12" s="114"/>
      <c r="F12" s="114">
        <v>8</v>
      </c>
      <c r="G12" s="114"/>
      <c r="H12" s="175">
        <v>8</v>
      </c>
      <c r="I12" s="175"/>
      <c r="J12" s="175"/>
      <c r="K12" s="53"/>
      <c r="L12" s="53"/>
      <c r="M12" s="53"/>
      <c r="N12" s="175"/>
      <c r="O12" s="175"/>
      <c r="P12" s="92"/>
      <c r="Q12" s="53"/>
      <c r="R12" s="53"/>
      <c r="S12" s="53"/>
      <c r="T12" s="53"/>
      <c r="U12" s="53"/>
      <c r="V12" s="53"/>
      <c r="W12" s="53"/>
      <c r="X12" s="53"/>
      <c r="Y12" s="53"/>
      <c r="Z12" s="143">
        <f t="shared" si="0"/>
        <v>16</v>
      </c>
      <c r="AA12" s="52"/>
      <c r="AB12" s="82">
        <f t="shared" si="1"/>
        <v>16</v>
      </c>
    </row>
    <row r="13" spans="1:28" ht="15" customHeight="1" x14ac:dyDescent="0.25">
      <c r="A13" s="148" t="s">
        <v>277</v>
      </c>
      <c r="B13" s="152"/>
      <c r="C13" s="152"/>
      <c r="D13" s="198"/>
      <c r="E13" s="114"/>
      <c r="F13" s="114"/>
      <c r="G13" s="114"/>
      <c r="H13" s="175"/>
      <c r="I13" s="175"/>
      <c r="J13" s="175"/>
      <c r="K13" s="53"/>
      <c r="L13" s="53"/>
      <c r="M13" s="53"/>
      <c r="N13" s="175"/>
      <c r="O13" s="175"/>
      <c r="P13" s="92"/>
      <c r="Q13" s="53"/>
      <c r="R13" s="53"/>
      <c r="S13" s="53"/>
      <c r="T13" s="53"/>
      <c r="U13" s="53"/>
      <c r="V13" s="53"/>
      <c r="W13" s="53"/>
      <c r="X13" s="53"/>
      <c r="Y13" s="53"/>
      <c r="Z13" s="143">
        <f t="shared" si="0"/>
        <v>0</v>
      </c>
      <c r="AA13" s="52">
        <v>4</v>
      </c>
      <c r="AB13" s="82">
        <f>SUM(Z13:AA13)</f>
        <v>4</v>
      </c>
    </row>
    <row r="14" spans="1:28" ht="15" customHeight="1" x14ac:dyDescent="0.25">
      <c r="A14" s="148" t="s">
        <v>145</v>
      </c>
      <c r="B14" s="152">
        <v>7</v>
      </c>
      <c r="C14" s="152"/>
      <c r="D14" s="198"/>
      <c r="E14" s="114"/>
      <c r="F14" s="114">
        <v>6</v>
      </c>
      <c r="G14" s="114"/>
      <c r="H14" s="53"/>
      <c r="I14" s="175">
        <v>14</v>
      </c>
      <c r="J14" s="175">
        <v>6</v>
      </c>
      <c r="K14" s="92"/>
      <c r="L14" s="53"/>
      <c r="M14" s="53"/>
      <c r="N14" s="175">
        <v>6</v>
      </c>
      <c r="O14" s="175">
        <v>6</v>
      </c>
      <c r="P14" s="53"/>
      <c r="Q14" s="53"/>
      <c r="R14" s="53"/>
      <c r="S14" s="53"/>
      <c r="T14" s="175">
        <v>1</v>
      </c>
      <c r="U14" s="53"/>
      <c r="V14" s="93"/>
      <c r="W14" s="93"/>
      <c r="X14" s="93"/>
      <c r="Y14" s="53"/>
      <c r="Z14" s="143">
        <f t="shared" si="0"/>
        <v>46</v>
      </c>
      <c r="AA14" s="52"/>
      <c r="AB14" s="82">
        <f t="shared" si="1"/>
        <v>46</v>
      </c>
    </row>
    <row r="15" spans="1:28" ht="15" customHeight="1" x14ac:dyDescent="0.25">
      <c r="A15" s="188" t="s">
        <v>168</v>
      </c>
      <c r="B15" s="200">
        <v>1</v>
      </c>
      <c r="C15" s="212">
        <v>6</v>
      </c>
      <c r="D15" s="200">
        <v>6</v>
      </c>
      <c r="E15" s="114"/>
      <c r="F15" s="114"/>
      <c r="G15" s="114"/>
      <c r="H15" s="53"/>
      <c r="I15" s="175"/>
      <c r="J15" s="175"/>
      <c r="K15" s="92"/>
      <c r="L15" s="53"/>
      <c r="M15" s="92"/>
      <c r="N15" s="175"/>
      <c r="O15" s="175"/>
      <c r="P15" s="92"/>
      <c r="Q15" s="53"/>
      <c r="R15" s="53"/>
      <c r="S15" s="53"/>
      <c r="T15" s="53"/>
      <c r="U15" s="53"/>
      <c r="V15" s="93"/>
      <c r="W15" s="93"/>
      <c r="X15" s="93"/>
      <c r="Y15" s="53"/>
      <c r="Z15" s="143">
        <f t="shared" si="0"/>
        <v>13</v>
      </c>
      <c r="AA15" s="52"/>
      <c r="AB15" s="82">
        <f t="shared" si="1"/>
        <v>13</v>
      </c>
    </row>
    <row r="16" spans="1:28" ht="15" customHeight="1" x14ac:dyDescent="0.25">
      <c r="A16" s="189" t="s">
        <v>146</v>
      </c>
      <c r="B16" s="190">
        <v>1</v>
      </c>
      <c r="C16" s="199"/>
      <c r="D16" s="199"/>
      <c r="E16" s="114"/>
      <c r="F16" s="114">
        <v>1</v>
      </c>
      <c r="G16" s="114">
        <v>3</v>
      </c>
      <c r="H16" s="114">
        <v>4</v>
      </c>
      <c r="I16" s="175">
        <v>2</v>
      </c>
      <c r="J16" s="175">
        <v>1</v>
      </c>
      <c r="K16" s="92"/>
      <c r="L16" s="175">
        <v>5</v>
      </c>
      <c r="M16" s="175">
        <v>4</v>
      </c>
      <c r="N16" s="175">
        <v>1</v>
      </c>
      <c r="O16" s="175">
        <v>1</v>
      </c>
      <c r="P16" s="175">
        <v>10</v>
      </c>
      <c r="Q16" s="175">
        <v>15</v>
      </c>
      <c r="R16" s="53"/>
      <c r="S16" s="175">
        <v>6</v>
      </c>
      <c r="T16" s="175">
        <v>12</v>
      </c>
      <c r="U16" s="53"/>
      <c r="V16" s="93"/>
      <c r="W16" s="93"/>
      <c r="X16" s="93"/>
      <c r="Y16" s="53"/>
      <c r="Z16" s="143">
        <f>SUM(B16:Y16)</f>
        <v>66</v>
      </c>
      <c r="AA16" s="52"/>
      <c r="AB16" s="82">
        <f t="shared" si="1"/>
        <v>66</v>
      </c>
    </row>
    <row r="17" spans="1:27" ht="15" customHeight="1" x14ac:dyDescent="0.25">
      <c r="G17" s="233"/>
      <c r="R17" s="4"/>
      <c r="S17" s="4"/>
    </row>
    <row r="18" spans="1:27" ht="15" customHeight="1" x14ac:dyDescent="0.25">
      <c r="G18" s="233"/>
      <c r="R18" s="4"/>
      <c r="S18" s="4"/>
    </row>
    <row r="19" spans="1:27" ht="15" customHeight="1" x14ac:dyDescent="0.25">
      <c r="G19" s="233"/>
      <c r="R19" s="4"/>
      <c r="S19" s="4"/>
    </row>
    <row r="20" spans="1:27" ht="15" customHeight="1" x14ac:dyDescent="0.25">
      <c r="A20" s="149"/>
      <c r="G20" s="233"/>
      <c r="R20" s="4"/>
      <c r="S20" s="4"/>
    </row>
    <row r="21" spans="1:27" ht="15" customHeight="1" x14ac:dyDescent="0.25">
      <c r="G21" s="233"/>
      <c r="R21" s="4"/>
      <c r="S21" s="4"/>
    </row>
    <row r="22" spans="1:27" ht="15" customHeight="1" x14ac:dyDescent="0.25">
      <c r="G22" s="233"/>
      <c r="K22" s="150"/>
      <c r="R22" s="4"/>
      <c r="S22" s="4"/>
    </row>
    <row r="23" spans="1:27" ht="15" customHeight="1" x14ac:dyDescent="0.25">
      <c r="G23" s="233"/>
      <c r="H23" s="55"/>
      <c r="I23" s="151"/>
      <c r="J23" s="55"/>
      <c r="K23" s="55"/>
      <c r="L23" s="55"/>
      <c r="M23" s="55"/>
      <c r="N23" s="55"/>
      <c r="O23" s="55"/>
      <c r="P23" s="55"/>
      <c r="Q23" s="55"/>
      <c r="R23" s="4"/>
      <c r="S23" s="4"/>
      <c r="T23" s="55"/>
      <c r="U23" s="55"/>
      <c r="V23" s="55"/>
      <c r="W23" s="55"/>
      <c r="X23" s="55"/>
      <c r="Y23" s="55"/>
      <c r="Z23" s="55"/>
      <c r="AA23" s="55"/>
    </row>
    <row r="24" spans="1:27" ht="15" customHeight="1" x14ac:dyDescent="0.25">
      <c r="G24" s="233"/>
      <c r="H24" s="55"/>
      <c r="I24" s="55"/>
      <c r="J24" s="55"/>
      <c r="K24" s="55"/>
      <c r="L24" s="55"/>
      <c r="M24" s="55"/>
      <c r="N24" s="55"/>
      <c r="O24" s="55"/>
      <c r="P24" s="55"/>
      <c r="Q24" s="55"/>
      <c r="R24" s="116"/>
      <c r="S24" s="4"/>
      <c r="T24" s="55"/>
      <c r="U24" s="55"/>
      <c r="V24" s="55"/>
      <c r="W24" s="55"/>
      <c r="X24" s="55"/>
      <c r="Y24" s="55"/>
      <c r="Z24" s="55"/>
      <c r="AA24" s="55"/>
    </row>
    <row r="25" spans="1:27" ht="15" customHeight="1" x14ac:dyDescent="0.25">
      <c r="G25" s="233"/>
      <c r="H25" s="55"/>
      <c r="I25" s="55"/>
      <c r="J25" s="55"/>
      <c r="K25" s="55"/>
      <c r="L25" s="55"/>
      <c r="M25" s="55"/>
      <c r="N25" s="55"/>
      <c r="O25" s="55"/>
      <c r="P25" s="55"/>
      <c r="Q25" s="55"/>
      <c r="R25" s="4"/>
      <c r="S25" s="4"/>
      <c r="T25" s="55"/>
      <c r="U25" s="55"/>
      <c r="V25" s="55"/>
      <c r="W25" s="55"/>
      <c r="X25" s="55"/>
      <c r="Y25" s="55"/>
      <c r="Z25" s="55"/>
      <c r="AA25" s="55"/>
    </row>
    <row r="26" spans="1:27" ht="15" customHeight="1" x14ac:dyDescent="0.25">
      <c r="G26" s="233"/>
      <c r="H26" s="55"/>
      <c r="I26" s="55"/>
      <c r="J26" s="55"/>
      <c r="K26" s="55"/>
      <c r="L26" s="55"/>
      <c r="M26" s="55"/>
      <c r="N26" s="55"/>
      <c r="O26" s="55"/>
      <c r="P26" s="55"/>
      <c r="Q26" s="55"/>
      <c r="R26" s="4"/>
      <c r="S26" s="4"/>
      <c r="T26" s="55"/>
      <c r="U26" s="55"/>
      <c r="V26" s="55"/>
      <c r="W26" s="55"/>
      <c r="X26" s="55"/>
      <c r="Y26" s="55"/>
      <c r="Z26" s="55"/>
      <c r="AA26" s="55"/>
    </row>
    <row r="27" spans="1:27" ht="15" customHeight="1" x14ac:dyDescent="0.25">
      <c r="G27" s="233"/>
      <c r="H27" s="55"/>
      <c r="I27" s="55"/>
      <c r="J27" s="55"/>
      <c r="K27" s="55"/>
      <c r="L27" s="55"/>
      <c r="M27" s="55"/>
      <c r="N27" s="55"/>
      <c r="O27" s="55"/>
      <c r="P27" s="55"/>
      <c r="Q27" s="55"/>
      <c r="R27" s="4"/>
      <c r="S27" s="4"/>
      <c r="T27" s="55"/>
      <c r="U27" s="55"/>
      <c r="V27" s="55"/>
      <c r="W27" s="55"/>
      <c r="X27" s="55"/>
      <c r="Y27" s="55"/>
      <c r="Z27" s="55"/>
      <c r="AA27" s="55"/>
    </row>
    <row r="28" spans="1:27" ht="15" customHeight="1" x14ac:dyDescent="0.25">
      <c r="G28" s="233"/>
      <c r="H28" s="55"/>
      <c r="I28" s="55"/>
      <c r="J28" s="55"/>
      <c r="K28" s="55"/>
      <c r="L28" s="55"/>
      <c r="M28" s="55"/>
      <c r="N28" s="55"/>
      <c r="O28" s="55"/>
      <c r="P28" s="55"/>
      <c r="Q28" s="55"/>
      <c r="R28" s="4"/>
      <c r="S28" s="4"/>
      <c r="T28" s="55"/>
      <c r="U28" s="55"/>
      <c r="V28" s="55"/>
      <c r="W28" s="55"/>
      <c r="X28" s="55"/>
      <c r="Y28" s="55"/>
      <c r="Z28" s="55"/>
      <c r="AA28" s="55"/>
    </row>
    <row r="29" spans="1:27" ht="15" customHeight="1" x14ac:dyDescent="0.25">
      <c r="G29" s="233"/>
      <c r="H29" s="55"/>
      <c r="I29" s="55"/>
      <c r="J29" s="55"/>
      <c r="K29" s="55"/>
      <c r="L29" s="55"/>
      <c r="M29" s="55"/>
      <c r="N29" s="55"/>
      <c r="O29" s="55"/>
      <c r="P29" s="55"/>
      <c r="Q29" s="55"/>
      <c r="R29" s="4"/>
      <c r="S29" s="4"/>
      <c r="T29" s="55"/>
      <c r="U29" s="55"/>
      <c r="V29" s="55"/>
      <c r="W29" s="55"/>
      <c r="X29" s="55"/>
      <c r="Y29" s="55"/>
      <c r="Z29" s="55"/>
      <c r="AA29" s="55"/>
    </row>
    <row r="30" spans="1:27" ht="15" customHeight="1" x14ac:dyDescent="0.25">
      <c r="G30" s="233"/>
      <c r="H30" s="55"/>
      <c r="I30" s="55"/>
      <c r="J30" s="55"/>
      <c r="K30" s="55"/>
      <c r="L30" s="55"/>
      <c r="M30" s="55"/>
      <c r="N30" s="55"/>
      <c r="O30" s="55"/>
      <c r="P30" s="55"/>
      <c r="Q30" s="55"/>
      <c r="T30" s="55"/>
      <c r="U30" s="55"/>
      <c r="V30" s="55"/>
      <c r="W30" s="55"/>
      <c r="X30" s="55"/>
      <c r="Y30" s="55"/>
      <c r="Z30" s="55"/>
      <c r="AA30" s="55"/>
    </row>
    <row r="31" spans="1:27" ht="15" customHeight="1" x14ac:dyDescent="0.25">
      <c r="G31" s="55"/>
      <c r="H31" s="55"/>
      <c r="I31" s="55"/>
      <c r="J31" s="55"/>
      <c r="K31" s="55"/>
      <c r="L31" s="55"/>
      <c r="M31" s="55"/>
      <c r="N31" s="55"/>
      <c r="O31" s="55"/>
      <c r="P31" s="55"/>
      <c r="Q31" s="55"/>
      <c r="T31" s="55"/>
      <c r="U31" s="55"/>
      <c r="V31" s="55"/>
      <c r="W31" s="55"/>
      <c r="X31" s="55"/>
      <c r="Y31" s="55"/>
      <c r="Z31" s="55"/>
      <c r="AA31" s="55"/>
    </row>
    <row r="32" spans="1:27" ht="15" customHeight="1" x14ac:dyDescent="0.25">
      <c r="G32" s="55"/>
      <c r="H32" s="55"/>
      <c r="I32" s="55"/>
      <c r="J32" s="55"/>
      <c r="K32" s="55"/>
      <c r="L32" s="55"/>
      <c r="M32" s="55"/>
      <c r="N32" s="55"/>
      <c r="O32" s="55"/>
      <c r="P32" s="55"/>
      <c r="Q32" s="55"/>
      <c r="T32" s="55"/>
      <c r="U32" s="55"/>
      <c r="V32" s="55"/>
      <c r="W32" s="55"/>
      <c r="X32" s="55"/>
      <c r="Y32" s="55"/>
      <c r="Z32" s="55"/>
      <c r="AA32" s="55"/>
    </row>
    <row r="33" spans="7:27" ht="15" customHeight="1" x14ac:dyDescent="0.25">
      <c r="G33" s="55"/>
      <c r="H33" s="55"/>
      <c r="I33" s="55"/>
      <c r="J33" s="55"/>
      <c r="K33" s="55"/>
      <c r="L33" s="55"/>
      <c r="M33" s="55"/>
      <c r="N33" s="55"/>
      <c r="O33" s="55"/>
      <c r="P33" s="55"/>
      <c r="Q33" s="55"/>
      <c r="T33" s="55"/>
      <c r="U33" s="55"/>
      <c r="V33" s="55"/>
      <c r="W33" s="55"/>
      <c r="X33" s="55"/>
      <c r="Y33" s="55"/>
      <c r="Z33" s="55"/>
      <c r="AA33" s="55"/>
    </row>
    <row r="34" spans="7:27" ht="15" customHeight="1" x14ac:dyDescent="0.25">
      <c r="G34" s="55"/>
      <c r="H34" s="55"/>
      <c r="I34" s="55"/>
      <c r="J34" s="55"/>
      <c r="K34" s="55"/>
      <c r="L34" s="55"/>
      <c r="M34" s="55"/>
      <c r="N34" s="55"/>
      <c r="O34" s="55"/>
      <c r="P34" s="55"/>
      <c r="Q34" s="55"/>
      <c r="T34" s="55"/>
      <c r="U34" s="55"/>
      <c r="V34" s="55"/>
      <c r="W34" s="55"/>
      <c r="X34" s="55"/>
      <c r="Y34" s="55"/>
      <c r="Z34" s="55"/>
      <c r="AA34" s="55"/>
    </row>
    <row r="35" spans="7:27" ht="15" customHeight="1" x14ac:dyDescent="0.25">
      <c r="G35" s="55"/>
      <c r="H35" s="55"/>
      <c r="I35" s="55"/>
      <c r="J35" s="55"/>
      <c r="K35" s="55"/>
      <c r="L35" s="55"/>
      <c r="M35" s="55"/>
      <c r="N35" s="55"/>
      <c r="O35" s="55"/>
      <c r="P35" s="55"/>
      <c r="Q35" s="55"/>
      <c r="T35" s="55"/>
      <c r="U35" s="55"/>
      <c r="V35" s="55"/>
      <c r="W35" s="55"/>
      <c r="X35" s="55"/>
      <c r="Y35" s="55"/>
      <c r="Z35" s="55"/>
      <c r="AA35" s="55"/>
    </row>
    <row r="36" spans="7:27" ht="15" customHeight="1" x14ac:dyDescent="0.25">
      <c r="G36" s="55"/>
      <c r="H36" s="55"/>
      <c r="I36" s="55"/>
      <c r="J36" s="55"/>
      <c r="K36" s="55"/>
      <c r="L36" s="55"/>
      <c r="M36" s="55"/>
      <c r="N36" s="55"/>
      <c r="O36" s="55"/>
      <c r="P36" s="55"/>
      <c r="Q36" s="55"/>
      <c r="T36" s="55"/>
      <c r="U36" s="55"/>
      <c r="V36" s="55"/>
      <c r="W36" s="55"/>
      <c r="X36" s="55"/>
      <c r="Y36" s="55"/>
      <c r="Z36" s="55"/>
      <c r="AA36" s="55"/>
    </row>
    <row r="37" spans="7:27" ht="15" customHeight="1" x14ac:dyDescent="0.25">
      <c r="G37" s="55"/>
      <c r="H37" s="55"/>
      <c r="I37" s="55"/>
      <c r="J37" s="55"/>
      <c r="K37" s="55"/>
      <c r="L37" s="55"/>
      <c r="M37" s="55"/>
      <c r="N37" s="55"/>
      <c r="O37" s="55"/>
      <c r="P37" s="55"/>
      <c r="Q37" s="55"/>
      <c r="T37" s="55"/>
      <c r="U37" s="55"/>
      <c r="V37" s="55"/>
      <c r="W37" s="55"/>
      <c r="X37" s="55"/>
      <c r="Y37" s="55"/>
      <c r="Z37" s="55"/>
      <c r="AA37" s="55"/>
    </row>
    <row r="38" spans="7:27" ht="15" customHeight="1" x14ac:dyDescent="0.25">
      <c r="G38" s="55"/>
      <c r="H38" s="55"/>
      <c r="I38" s="55"/>
      <c r="J38" s="55"/>
      <c r="K38" s="55"/>
      <c r="L38" s="55"/>
      <c r="M38" s="55"/>
      <c r="N38" s="55"/>
      <c r="O38" s="55"/>
      <c r="P38" s="55"/>
      <c r="Q38" s="55"/>
      <c r="T38" s="55"/>
      <c r="U38" s="55"/>
      <c r="V38" s="55"/>
      <c r="W38" s="55"/>
      <c r="X38" s="55"/>
      <c r="Y38" s="55"/>
      <c r="Z38" s="55"/>
      <c r="AA38" s="55"/>
    </row>
    <row r="39" spans="7:27" ht="15" customHeight="1" x14ac:dyDescent="0.25">
      <c r="G39" s="55"/>
      <c r="H39" s="55"/>
      <c r="I39" s="55"/>
      <c r="J39" s="55"/>
      <c r="K39" s="55"/>
      <c r="L39" s="55"/>
      <c r="M39" s="55"/>
      <c r="N39" s="55"/>
      <c r="O39" s="55"/>
      <c r="P39" s="55"/>
      <c r="Q39" s="55"/>
      <c r="T39" s="55"/>
      <c r="U39" s="55"/>
      <c r="V39" s="55"/>
      <c r="W39" s="55"/>
      <c r="X39" s="55"/>
      <c r="Y39" s="55"/>
      <c r="Z39" s="55"/>
      <c r="AA39" s="55"/>
    </row>
    <row r="40" spans="7:27" ht="15" customHeight="1" x14ac:dyDescent="0.25">
      <c r="G40" s="55"/>
      <c r="H40" s="55"/>
      <c r="I40" s="55"/>
      <c r="J40" s="55"/>
      <c r="K40" s="55"/>
      <c r="L40" s="55"/>
      <c r="M40" s="55"/>
      <c r="N40" s="55"/>
      <c r="O40" s="55"/>
      <c r="P40" s="55"/>
      <c r="Q40" s="55"/>
      <c r="T40" s="55"/>
      <c r="U40" s="55"/>
      <c r="V40" s="55"/>
      <c r="W40" s="55"/>
      <c r="X40" s="55"/>
      <c r="Y40" s="55"/>
      <c r="Z40" s="55"/>
      <c r="AA40" s="55"/>
    </row>
    <row r="41" spans="7:27" ht="15" customHeight="1" x14ac:dyDescent="0.25">
      <c r="G41" s="55"/>
      <c r="H41" s="55"/>
      <c r="I41" s="55"/>
      <c r="J41" s="55"/>
      <c r="K41" s="55"/>
      <c r="L41" s="55"/>
      <c r="M41" s="55"/>
      <c r="N41" s="55"/>
      <c r="O41" s="55"/>
      <c r="P41" s="55"/>
      <c r="Q41" s="55"/>
      <c r="T41" s="55"/>
      <c r="U41" s="55"/>
      <c r="V41" s="55"/>
      <c r="W41" s="55"/>
      <c r="X41" s="55"/>
      <c r="Y41" s="55"/>
      <c r="Z41" s="55"/>
      <c r="AA41" s="55"/>
    </row>
    <row r="42" spans="7:27" ht="15" customHeight="1" x14ac:dyDescent="0.25">
      <c r="G42" s="55"/>
      <c r="H42" s="55"/>
      <c r="I42" s="55"/>
      <c r="J42" s="55"/>
      <c r="K42" s="55"/>
      <c r="L42" s="55"/>
      <c r="M42" s="55"/>
      <c r="N42" s="55"/>
      <c r="O42" s="55"/>
      <c r="P42" s="55"/>
      <c r="Q42" s="55"/>
      <c r="T42" s="55"/>
      <c r="U42" s="55"/>
      <c r="V42" s="55"/>
      <c r="W42" s="55"/>
      <c r="X42" s="55"/>
      <c r="Y42" s="55"/>
      <c r="Z42" s="55"/>
      <c r="AA42" s="55"/>
    </row>
    <row r="43" spans="7:27" ht="15" customHeight="1" x14ac:dyDescent="0.25">
      <c r="G43" s="55"/>
      <c r="H43" s="55"/>
      <c r="I43" s="55"/>
      <c r="J43" s="55"/>
      <c r="K43" s="55"/>
      <c r="L43" s="55"/>
      <c r="M43" s="55"/>
      <c r="N43" s="55"/>
      <c r="O43" s="55"/>
      <c r="P43" s="55"/>
      <c r="Q43" s="55"/>
      <c r="T43" s="55"/>
      <c r="U43" s="55"/>
      <c r="V43" s="55"/>
      <c r="W43" s="55"/>
      <c r="X43" s="55"/>
      <c r="Y43" s="55"/>
      <c r="Z43" s="55"/>
      <c r="AA43" s="55"/>
    </row>
    <row r="44" spans="7:27" ht="15" customHeight="1" x14ac:dyDescent="0.25">
      <c r="G44" s="55"/>
      <c r="H44" s="55"/>
      <c r="I44" s="55"/>
      <c r="J44" s="55"/>
      <c r="K44" s="55"/>
      <c r="L44" s="55"/>
      <c r="M44" s="55"/>
      <c r="N44" s="55"/>
      <c r="O44" s="55"/>
      <c r="P44" s="55"/>
      <c r="Q44" s="55"/>
      <c r="T44" s="55"/>
      <c r="U44" s="55"/>
      <c r="V44" s="55"/>
      <c r="W44" s="55"/>
      <c r="X44" s="55"/>
      <c r="Y44" s="55"/>
      <c r="Z44" s="55"/>
      <c r="AA44" s="55"/>
    </row>
    <row r="45" spans="7:27" ht="15" customHeight="1" x14ac:dyDescent="0.25">
      <c r="G45" s="55"/>
      <c r="H45" s="55"/>
      <c r="I45" s="55"/>
      <c r="J45" s="55"/>
      <c r="K45" s="55"/>
      <c r="L45" s="55"/>
      <c r="M45" s="55"/>
      <c r="N45" s="55"/>
      <c r="O45" s="55"/>
      <c r="P45" s="55"/>
      <c r="Q45" s="55"/>
      <c r="T45" s="55"/>
      <c r="U45" s="55"/>
      <c r="V45" s="55"/>
      <c r="W45" s="55"/>
      <c r="X45" s="55"/>
      <c r="Y45" s="55"/>
      <c r="Z45" s="55"/>
      <c r="AA45" s="55"/>
    </row>
    <row r="46" spans="7:27" ht="15" customHeight="1" x14ac:dyDescent="0.25">
      <c r="G46" s="55"/>
      <c r="H46" s="55"/>
      <c r="I46" s="55"/>
      <c r="J46" s="55"/>
      <c r="K46" s="55"/>
      <c r="L46" s="55"/>
      <c r="M46" s="55"/>
      <c r="N46" s="55"/>
      <c r="O46" s="55"/>
      <c r="P46" s="55"/>
      <c r="Q46" s="55"/>
      <c r="T46" s="55"/>
      <c r="U46" s="55"/>
      <c r="V46" s="55"/>
      <c r="W46" s="55"/>
      <c r="X46" s="55"/>
      <c r="Y46" s="55"/>
      <c r="Z46" s="55"/>
      <c r="AA46" s="55"/>
    </row>
    <row r="47" spans="7:27" ht="15" customHeight="1" x14ac:dyDescent="0.25">
      <c r="G47" s="55"/>
      <c r="H47" s="55"/>
      <c r="I47" s="55"/>
      <c r="J47" s="55"/>
      <c r="K47" s="55"/>
      <c r="L47" s="55"/>
      <c r="M47" s="55"/>
      <c r="N47" s="55"/>
      <c r="O47" s="55"/>
      <c r="P47" s="55"/>
      <c r="Q47" s="55"/>
      <c r="T47" s="55"/>
      <c r="U47" s="55"/>
      <c r="V47" s="55"/>
      <c r="W47" s="55"/>
      <c r="X47" s="55"/>
      <c r="Y47" s="55"/>
      <c r="Z47" s="55"/>
      <c r="AA47" s="55"/>
    </row>
    <row r="48" spans="7:27" ht="15" customHeight="1" x14ac:dyDescent="0.25">
      <c r="G48" s="55"/>
      <c r="H48" s="55"/>
      <c r="I48" s="55"/>
      <c r="J48" s="55"/>
      <c r="K48" s="55"/>
      <c r="L48" s="55"/>
      <c r="M48" s="55"/>
      <c r="N48" s="55"/>
      <c r="O48" s="55"/>
      <c r="P48" s="55"/>
      <c r="Q48" s="55"/>
      <c r="T48" s="55"/>
      <c r="U48" s="55"/>
      <c r="V48" s="55"/>
      <c r="W48" s="55"/>
      <c r="X48" s="55"/>
      <c r="Y48" s="55"/>
      <c r="Z48" s="55"/>
      <c r="AA48" s="55"/>
    </row>
    <row r="49" spans="7:27" ht="15" customHeight="1" x14ac:dyDescent="0.25">
      <c r="G49" s="55"/>
      <c r="H49" s="55"/>
      <c r="I49" s="55"/>
      <c r="J49" s="55"/>
      <c r="K49" s="55"/>
      <c r="L49" s="55"/>
      <c r="M49" s="55"/>
      <c r="N49" s="55"/>
      <c r="O49" s="55"/>
      <c r="P49" s="55"/>
      <c r="Q49" s="55"/>
      <c r="T49" s="55"/>
      <c r="U49" s="55"/>
      <c r="V49" s="55"/>
      <c r="W49" s="55"/>
      <c r="X49" s="55"/>
      <c r="Y49" s="55"/>
      <c r="Z49" s="55"/>
      <c r="AA49" s="55"/>
    </row>
  </sheetData>
  <sortState xmlns:xlrd2="http://schemas.microsoft.com/office/spreadsheetml/2017/richdata2" ref="AD4:AD16">
    <sortCondition descending="1" ref="AD4:AD16"/>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9"/>
  <sheetViews>
    <sheetView showGridLines="0" tabSelected="1" zoomScale="90" zoomScaleNormal="90" workbookViewId="0">
      <selection activeCell="B48" sqref="B48"/>
    </sheetView>
  </sheetViews>
  <sheetFormatPr defaultColWidth="9.140625" defaultRowHeight="15" customHeight="1" x14ac:dyDescent="0.25"/>
  <cols>
    <col min="1" max="1" width="3.85546875" style="4" customWidth="1"/>
    <col min="2" max="2" width="51.7109375" style="4" bestFit="1" customWidth="1"/>
    <col min="3" max="3" width="7.85546875" style="62" customWidth="1"/>
    <col min="4" max="4" width="9.140625" style="4"/>
    <col min="5" max="5" width="45.85546875" style="4" bestFit="1" customWidth="1"/>
    <col min="6" max="6" width="9.140625" style="62"/>
    <col min="7" max="7" width="9.140625" style="4"/>
    <col min="8" max="8" width="43.7109375" style="4" customWidth="1"/>
    <col min="9" max="9" width="9.140625" style="4"/>
    <col min="10" max="10" width="4.42578125" style="4" customWidth="1"/>
    <col min="11" max="16384" width="9.140625" style="4"/>
  </cols>
  <sheetData>
    <row r="1" spans="1:16" ht="15" customHeight="1" x14ac:dyDescent="0.25">
      <c r="A1" s="112"/>
      <c r="B1" s="112"/>
      <c r="C1" s="104"/>
      <c r="D1" s="112"/>
      <c r="E1" s="112"/>
      <c r="F1" s="104"/>
      <c r="G1" s="112"/>
      <c r="H1" s="112"/>
      <c r="I1" s="112"/>
      <c r="J1" s="112"/>
    </row>
    <row r="2" spans="1:16" s="69" customFormat="1" ht="36.75" customHeight="1" x14ac:dyDescent="0.7">
      <c r="A2" s="263" t="s">
        <v>304</v>
      </c>
      <c r="B2" s="263"/>
      <c r="C2" s="263"/>
      <c r="D2" s="263"/>
      <c r="E2" s="263"/>
      <c r="F2" s="263"/>
      <c r="G2" s="263"/>
      <c r="H2" s="263"/>
      <c r="I2" s="263"/>
      <c r="J2" s="155"/>
    </row>
    <row r="3" spans="1:16" s="44" customFormat="1" ht="15" customHeight="1" x14ac:dyDescent="0.25">
      <c r="A3" s="101"/>
      <c r="B3" s="156" t="s">
        <v>147</v>
      </c>
      <c r="C3" s="157" t="s">
        <v>148</v>
      </c>
      <c r="D3" s="101"/>
      <c r="E3" s="158" t="s">
        <v>149</v>
      </c>
      <c r="F3" s="159" t="s">
        <v>148</v>
      </c>
      <c r="G3" s="101"/>
      <c r="H3" s="160" t="s">
        <v>150</v>
      </c>
      <c r="I3" s="161" t="s">
        <v>148</v>
      </c>
      <c r="J3" s="101"/>
    </row>
    <row r="4" spans="1:16" s="44" customFormat="1" ht="15" customHeight="1" x14ac:dyDescent="0.25">
      <c r="A4" s="101"/>
      <c r="B4" s="185" t="s">
        <v>46</v>
      </c>
      <c r="C4" s="264">
        <v>204</v>
      </c>
      <c r="D4" s="101"/>
      <c r="E4" s="204" t="s">
        <v>9</v>
      </c>
      <c r="F4" s="182">
        <v>166</v>
      </c>
      <c r="G4" s="101"/>
      <c r="H4" s="201" t="s">
        <v>275</v>
      </c>
      <c r="I4" s="265">
        <v>124</v>
      </c>
      <c r="J4" s="101"/>
    </row>
    <row r="5" spans="1:16" s="44" customFormat="1" ht="15" customHeight="1" x14ac:dyDescent="0.25">
      <c r="A5" s="101"/>
      <c r="B5" s="185" t="s">
        <v>240</v>
      </c>
      <c r="C5" s="264">
        <v>91</v>
      </c>
      <c r="D5" s="101" t="s">
        <v>151</v>
      </c>
      <c r="E5" s="203" t="s">
        <v>34</v>
      </c>
      <c r="F5" s="182">
        <v>86</v>
      </c>
      <c r="G5" s="101" t="s">
        <v>151</v>
      </c>
      <c r="H5" s="201" t="s">
        <v>267</v>
      </c>
      <c r="I5" s="265">
        <v>113</v>
      </c>
      <c r="J5" s="101"/>
      <c r="P5" s="46"/>
    </row>
    <row r="6" spans="1:16" s="44" customFormat="1" ht="15" customHeight="1" x14ac:dyDescent="0.25">
      <c r="A6" s="101"/>
      <c r="B6" s="185" t="s">
        <v>44</v>
      </c>
      <c r="C6" s="264">
        <v>81</v>
      </c>
      <c r="D6" s="101" t="s">
        <v>151</v>
      </c>
      <c r="E6" s="204" t="s">
        <v>286</v>
      </c>
      <c r="F6" s="182">
        <v>76</v>
      </c>
      <c r="G6" s="101" t="s">
        <v>151</v>
      </c>
      <c r="H6" s="267" t="s">
        <v>146</v>
      </c>
      <c r="I6" s="265">
        <v>66</v>
      </c>
      <c r="J6" s="101"/>
    </row>
    <row r="7" spans="1:16" s="44" customFormat="1" ht="15" customHeight="1" x14ac:dyDescent="0.25">
      <c r="A7" s="101"/>
      <c r="B7" s="236" t="s">
        <v>15</v>
      </c>
      <c r="C7" s="264">
        <v>22</v>
      </c>
      <c r="D7" s="101" t="s">
        <v>151</v>
      </c>
      <c r="E7" s="204" t="s">
        <v>187</v>
      </c>
      <c r="F7" s="182">
        <v>70</v>
      </c>
      <c r="G7" s="101" t="s">
        <v>151</v>
      </c>
      <c r="H7" s="201" t="s">
        <v>145</v>
      </c>
      <c r="I7" s="265">
        <v>46</v>
      </c>
      <c r="J7" s="101"/>
      <c r="L7" s="223"/>
      <c r="M7" s="46"/>
    </row>
    <row r="8" spans="1:16" s="44" customFormat="1" ht="15" customHeight="1" x14ac:dyDescent="0.25">
      <c r="A8" s="101"/>
      <c r="B8" s="239" t="s">
        <v>221</v>
      </c>
      <c r="C8" s="264">
        <v>13</v>
      </c>
      <c r="D8" s="101" t="s">
        <v>151</v>
      </c>
      <c r="E8" s="204" t="s">
        <v>234</v>
      </c>
      <c r="F8" s="182">
        <v>63</v>
      </c>
      <c r="G8" s="101" t="s">
        <v>151</v>
      </c>
      <c r="H8" s="201" t="s">
        <v>144</v>
      </c>
      <c r="I8" s="265">
        <v>30</v>
      </c>
      <c r="J8" s="101"/>
    </row>
    <row r="9" spans="1:16" s="44" customFormat="1" ht="15" customHeight="1" x14ac:dyDescent="0.25">
      <c r="A9" s="101"/>
      <c r="B9" s="185" t="s">
        <v>274</v>
      </c>
      <c r="C9" s="264">
        <v>7</v>
      </c>
      <c r="D9" s="101" t="s">
        <v>151</v>
      </c>
      <c r="E9" s="204" t="s">
        <v>35</v>
      </c>
      <c r="F9" s="182">
        <v>59</v>
      </c>
      <c r="G9" s="101" t="s">
        <v>151</v>
      </c>
      <c r="H9" s="201" t="s">
        <v>268</v>
      </c>
      <c r="I9" s="265">
        <v>18</v>
      </c>
      <c r="J9" s="101"/>
    </row>
    <row r="10" spans="1:16" s="44" customFormat="1" ht="15" customHeight="1" x14ac:dyDescent="0.25">
      <c r="A10" s="101"/>
      <c r="B10" s="185" t="s">
        <v>45</v>
      </c>
      <c r="C10" s="264">
        <v>7</v>
      </c>
      <c r="D10" s="101" t="s">
        <v>151</v>
      </c>
      <c r="E10" s="204" t="s">
        <v>29</v>
      </c>
      <c r="F10" s="182">
        <v>56</v>
      </c>
      <c r="G10" s="101" t="s">
        <v>151</v>
      </c>
      <c r="H10" s="267" t="s">
        <v>276</v>
      </c>
      <c r="I10" s="265">
        <v>16</v>
      </c>
      <c r="J10" s="101"/>
      <c r="M10" s="242"/>
      <c r="N10" s="46"/>
    </row>
    <row r="11" spans="1:16" s="44" customFormat="1" ht="15" customHeight="1" x14ac:dyDescent="0.25">
      <c r="A11" s="101"/>
      <c r="B11" s="185" t="s">
        <v>213</v>
      </c>
      <c r="C11" s="264">
        <v>7</v>
      </c>
      <c r="D11" s="101" t="s">
        <v>151</v>
      </c>
      <c r="E11" s="203" t="s">
        <v>39</v>
      </c>
      <c r="F11" s="182">
        <v>54</v>
      </c>
      <c r="G11" s="101" t="s">
        <v>151</v>
      </c>
      <c r="H11" s="202" t="s">
        <v>168</v>
      </c>
      <c r="I11" s="265">
        <v>13</v>
      </c>
      <c r="J11" s="101"/>
      <c r="M11" s="242"/>
      <c r="N11" s="46"/>
    </row>
    <row r="12" spans="1:16" s="44" customFormat="1" ht="15" customHeight="1" x14ac:dyDescent="0.25">
      <c r="A12" s="101"/>
      <c r="B12" s="185" t="s">
        <v>214</v>
      </c>
      <c r="C12" s="264">
        <v>6</v>
      </c>
      <c r="D12" s="101" t="s">
        <v>151</v>
      </c>
      <c r="E12" s="204" t="s">
        <v>245</v>
      </c>
      <c r="F12" s="182">
        <v>48</v>
      </c>
      <c r="G12" s="101" t="s">
        <v>151</v>
      </c>
      <c r="H12" s="201" t="s">
        <v>241</v>
      </c>
      <c r="I12" s="265">
        <v>6</v>
      </c>
      <c r="J12" s="101"/>
      <c r="M12" s="242"/>
      <c r="N12" s="46"/>
    </row>
    <row r="13" spans="1:16" s="44" customFormat="1" ht="15" customHeight="1" x14ac:dyDescent="0.25">
      <c r="A13" s="101"/>
      <c r="B13" s="185" t="s">
        <v>185</v>
      </c>
      <c r="C13" s="264">
        <v>3</v>
      </c>
      <c r="D13" s="101" t="s">
        <v>152</v>
      </c>
      <c r="E13" s="203" t="s">
        <v>33</v>
      </c>
      <c r="F13" s="182">
        <v>43</v>
      </c>
      <c r="G13" s="101" t="s">
        <v>152</v>
      </c>
      <c r="H13" s="201" t="s">
        <v>175</v>
      </c>
      <c r="I13" s="265">
        <v>2</v>
      </c>
      <c r="J13" s="101"/>
      <c r="M13" s="242"/>
      <c r="N13" s="46"/>
      <c r="O13" s="249"/>
      <c r="P13" s="224"/>
    </row>
    <row r="14" spans="1:16" s="44" customFormat="1" ht="15" customHeight="1" x14ac:dyDescent="0.25">
      <c r="A14" s="101"/>
      <c r="B14" s="101"/>
      <c r="C14" s="162"/>
      <c r="D14" s="101"/>
      <c r="E14" s="217"/>
      <c r="F14" s="162"/>
      <c r="G14" s="101"/>
      <c r="H14" s="201" t="s">
        <v>177</v>
      </c>
      <c r="I14" s="265">
        <v>2</v>
      </c>
      <c r="J14" s="101"/>
      <c r="M14" s="242"/>
      <c r="N14" s="46"/>
      <c r="O14" s="46"/>
    </row>
    <row r="15" spans="1:16" s="44" customFormat="1" ht="15" customHeight="1" x14ac:dyDescent="0.25">
      <c r="A15" s="101"/>
      <c r="B15" s="101"/>
      <c r="C15" s="162"/>
      <c r="D15" s="101"/>
      <c r="E15" s="217"/>
      <c r="F15" s="162"/>
      <c r="G15" s="101"/>
      <c r="H15" s="218"/>
      <c r="I15" s="162"/>
      <c r="J15" s="101"/>
      <c r="M15" s="242"/>
      <c r="N15" s="46"/>
    </row>
    <row r="16" spans="1:16" s="44" customFormat="1" ht="15" customHeight="1" x14ac:dyDescent="0.25">
      <c r="A16" s="101"/>
      <c r="B16" s="163" t="s">
        <v>153</v>
      </c>
      <c r="C16" s="164" t="s">
        <v>148</v>
      </c>
      <c r="D16" s="101"/>
      <c r="E16" s="165" t="s">
        <v>154</v>
      </c>
      <c r="F16" s="166" t="s">
        <v>148</v>
      </c>
      <c r="G16" s="101"/>
      <c r="H16" s="167" t="s">
        <v>155</v>
      </c>
      <c r="I16" s="168" t="s">
        <v>148</v>
      </c>
      <c r="J16" s="101"/>
      <c r="M16" s="242"/>
      <c r="N16" s="46"/>
    </row>
    <row r="17" spans="1:14" s="44" customFormat="1" ht="15" customHeight="1" x14ac:dyDescent="0.25">
      <c r="A17" s="101"/>
      <c r="B17" s="192" t="s">
        <v>219</v>
      </c>
      <c r="C17" s="183">
        <v>19</v>
      </c>
      <c r="D17" s="101" t="s">
        <v>151</v>
      </c>
      <c r="E17" s="191" t="s">
        <v>206</v>
      </c>
      <c r="F17" s="186">
        <v>60</v>
      </c>
      <c r="G17" s="101"/>
      <c r="H17" s="207" t="s">
        <v>167</v>
      </c>
      <c r="I17" s="266">
        <v>114</v>
      </c>
      <c r="J17" s="101"/>
      <c r="M17" s="242"/>
      <c r="N17" s="46"/>
    </row>
    <row r="18" spans="1:14" s="44" customFormat="1" ht="15" customHeight="1" x14ac:dyDescent="0.25">
      <c r="A18" s="101"/>
      <c r="B18" s="192" t="s">
        <v>247</v>
      </c>
      <c r="C18" s="183">
        <v>13</v>
      </c>
      <c r="D18" s="101"/>
      <c r="E18" s="191" t="s">
        <v>255</v>
      </c>
      <c r="F18" s="186">
        <v>24</v>
      </c>
      <c r="G18" s="101"/>
      <c r="H18" s="206" t="s">
        <v>41</v>
      </c>
      <c r="I18" s="266">
        <v>111</v>
      </c>
      <c r="J18" s="101"/>
      <c r="M18" s="242"/>
      <c r="N18" s="46"/>
    </row>
    <row r="19" spans="1:14" s="44" customFormat="1" ht="15" customHeight="1" x14ac:dyDescent="0.25">
      <c r="A19" s="101"/>
      <c r="B19" s="192" t="s">
        <v>209</v>
      </c>
      <c r="C19" s="183">
        <v>12</v>
      </c>
      <c r="D19" s="101" t="s">
        <v>151</v>
      </c>
      <c r="E19" s="191" t="s">
        <v>201</v>
      </c>
      <c r="F19" s="186">
        <v>22</v>
      </c>
      <c r="G19" s="101" t="s">
        <v>151</v>
      </c>
      <c r="H19" s="206" t="s">
        <v>195</v>
      </c>
      <c r="I19" s="266">
        <v>36</v>
      </c>
      <c r="J19" s="101"/>
      <c r="M19" s="242"/>
      <c r="N19" s="46"/>
    </row>
    <row r="20" spans="1:14" s="44" customFormat="1" ht="15" customHeight="1" x14ac:dyDescent="0.25">
      <c r="A20" s="101"/>
      <c r="B20" s="192" t="s">
        <v>172</v>
      </c>
      <c r="C20" s="183">
        <v>10</v>
      </c>
      <c r="D20" s="101" t="s">
        <v>151</v>
      </c>
      <c r="E20" s="191" t="s">
        <v>8</v>
      </c>
      <c r="F20" s="186">
        <v>19</v>
      </c>
      <c r="G20" s="101" t="s">
        <v>151</v>
      </c>
      <c r="H20" s="205" t="s">
        <v>252</v>
      </c>
      <c r="I20" s="266">
        <v>27</v>
      </c>
      <c r="J20" s="101"/>
      <c r="M20" s="242"/>
      <c r="N20" s="46"/>
    </row>
    <row r="21" spans="1:14" s="44" customFormat="1" ht="15" customHeight="1" x14ac:dyDescent="0.25">
      <c r="A21" s="101"/>
      <c r="B21" s="192" t="s">
        <v>15</v>
      </c>
      <c r="C21" s="183">
        <v>6</v>
      </c>
      <c r="D21" s="101" t="s">
        <v>151</v>
      </c>
      <c r="E21" s="191" t="s">
        <v>186</v>
      </c>
      <c r="F21" s="186">
        <v>18</v>
      </c>
      <c r="G21" s="101" t="s">
        <v>151</v>
      </c>
      <c r="H21" s="206" t="s">
        <v>218</v>
      </c>
      <c r="I21" s="266">
        <v>23</v>
      </c>
      <c r="J21" s="101"/>
    </row>
    <row r="22" spans="1:14" s="44" customFormat="1" ht="15" customHeight="1" x14ac:dyDescent="0.25">
      <c r="A22" s="101"/>
      <c r="B22" s="192" t="s">
        <v>208</v>
      </c>
      <c r="C22" s="183">
        <v>6</v>
      </c>
      <c r="D22" s="101" t="s">
        <v>151</v>
      </c>
      <c r="E22" s="191" t="s">
        <v>223</v>
      </c>
      <c r="F22" s="186">
        <v>18</v>
      </c>
      <c r="G22" s="101" t="s">
        <v>151</v>
      </c>
      <c r="H22" s="206" t="s">
        <v>174</v>
      </c>
      <c r="I22" s="266">
        <v>22</v>
      </c>
      <c r="J22" s="101"/>
    </row>
    <row r="23" spans="1:14" s="44" customFormat="1" ht="15" customHeight="1" x14ac:dyDescent="0.25">
      <c r="A23" s="101"/>
      <c r="B23" s="192" t="s">
        <v>246</v>
      </c>
      <c r="C23" s="183">
        <v>5</v>
      </c>
      <c r="D23" s="101" t="s">
        <v>151</v>
      </c>
      <c r="E23" s="191" t="s">
        <v>203</v>
      </c>
      <c r="F23" s="186">
        <v>17</v>
      </c>
      <c r="G23" s="101" t="s">
        <v>151</v>
      </c>
      <c r="H23" s="206" t="s">
        <v>196</v>
      </c>
      <c r="I23" s="266">
        <v>17</v>
      </c>
      <c r="J23" s="101"/>
      <c r="M23" s="224"/>
    </row>
    <row r="24" spans="1:14" s="44" customFormat="1" ht="15" customHeight="1" x14ac:dyDescent="0.25">
      <c r="A24" s="101"/>
      <c r="B24" s="192" t="s">
        <v>263</v>
      </c>
      <c r="C24" s="183">
        <v>4</v>
      </c>
      <c r="D24" s="101" t="s">
        <v>151</v>
      </c>
      <c r="E24" s="191" t="s">
        <v>280</v>
      </c>
      <c r="F24" s="186">
        <v>14</v>
      </c>
      <c r="G24" s="101" t="s">
        <v>151</v>
      </c>
      <c r="H24" s="205" t="s">
        <v>23</v>
      </c>
      <c r="I24" s="266">
        <v>16</v>
      </c>
      <c r="J24" s="101"/>
      <c r="M24" s="224"/>
    </row>
    <row r="25" spans="1:14" s="44" customFormat="1" ht="15" customHeight="1" x14ac:dyDescent="0.25">
      <c r="A25" s="101"/>
      <c r="B25" s="192" t="s">
        <v>171</v>
      </c>
      <c r="C25" s="183">
        <v>3</v>
      </c>
      <c r="D25" s="101" t="s">
        <v>151</v>
      </c>
      <c r="E25" s="191" t="s">
        <v>6</v>
      </c>
      <c r="F25" s="186">
        <v>11</v>
      </c>
      <c r="G25" s="101" t="s">
        <v>151</v>
      </c>
      <c r="H25" s="256" t="s">
        <v>191</v>
      </c>
      <c r="I25" s="266">
        <v>12</v>
      </c>
      <c r="J25" s="101"/>
      <c r="M25" s="46"/>
    </row>
    <row r="26" spans="1:14" s="44" customFormat="1" ht="15" customHeight="1" x14ac:dyDescent="0.25">
      <c r="A26" s="101"/>
      <c r="B26" s="192" t="s">
        <v>295</v>
      </c>
      <c r="C26" s="183">
        <v>2</v>
      </c>
      <c r="D26" s="101"/>
      <c r="E26" s="191" t="s">
        <v>205</v>
      </c>
      <c r="F26" s="186">
        <v>10</v>
      </c>
      <c r="G26" s="101"/>
      <c r="H26" s="206" t="s">
        <v>235</v>
      </c>
      <c r="I26" s="266">
        <v>12</v>
      </c>
      <c r="J26" s="101"/>
      <c r="M26" s="46"/>
    </row>
    <row r="27" spans="1:14" s="44" customFormat="1" ht="15" customHeight="1" x14ac:dyDescent="0.25">
      <c r="A27" s="101"/>
      <c r="B27" s="192" t="s">
        <v>13</v>
      </c>
      <c r="C27" s="183">
        <v>2</v>
      </c>
      <c r="D27" s="101" t="s">
        <v>152</v>
      </c>
      <c r="E27" s="181"/>
      <c r="F27" s="250"/>
      <c r="G27" s="101" t="s">
        <v>151</v>
      </c>
      <c r="H27" s="217"/>
      <c r="I27" s="162"/>
      <c r="J27" s="101"/>
      <c r="M27" s="46"/>
      <c r="N27" s="235"/>
    </row>
    <row r="28" spans="1:14" s="44" customFormat="1" ht="15" customHeight="1" x14ac:dyDescent="0.25">
      <c r="A28" s="101"/>
      <c r="B28" s="192" t="s">
        <v>262</v>
      </c>
      <c r="C28" s="183">
        <v>2</v>
      </c>
      <c r="D28" s="101"/>
      <c r="E28" s="181"/>
      <c r="F28" s="250"/>
      <c r="G28" s="101"/>
      <c r="H28" s="217"/>
      <c r="I28" s="162"/>
      <c r="J28" s="101"/>
      <c r="M28" s="224"/>
      <c r="N28" s="235"/>
    </row>
    <row r="29" spans="1:14" s="44" customFormat="1" ht="15" customHeight="1" x14ac:dyDescent="0.25">
      <c r="A29" s="101"/>
      <c r="B29" s="192" t="s">
        <v>227</v>
      </c>
      <c r="C29" s="183">
        <v>2</v>
      </c>
      <c r="D29" s="101"/>
      <c r="E29" s="181"/>
      <c r="F29" s="250"/>
      <c r="G29" s="101"/>
      <c r="H29" s="101"/>
      <c r="I29" s="162"/>
      <c r="J29" s="101"/>
      <c r="L29" s="262"/>
      <c r="M29" s="46"/>
      <c r="N29" s="242"/>
    </row>
    <row r="30" spans="1:14" s="44" customFormat="1" ht="15" customHeight="1" x14ac:dyDescent="0.25">
      <c r="A30" s="101"/>
      <c r="B30" s="101"/>
      <c r="C30" s="162"/>
      <c r="D30" s="101"/>
      <c r="E30" s="181"/>
      <c r="F30" s="162"/>
      <c r="G30" s="101"/>
      <c r="H30" s="101"/>
      <c r="I30" s="162"/>
      <c r="J30" s="101"/>
      <c r="M30" s="46"/>
      <c r="N30" s="243"/>
    </row>
    <row r="31" spans="1:14" s="44" customFormat="1" ht="15" customHeight="1" x14ac:dyDescent="0.25">
      <c r="A31" s="101"/>
      <c r="B31" s="169" t="s">
        <v>156</v>
      </c>
      <c r="C31" s="170" t="s">
        <v>148</v>
      </c>
      <c r="D31" s="101"/>
      <c r="E31" s="171" t="s">
        <v>157</v>
      </c>
      <c r="F31" s="172" t="s">
        <v>148</v>
      </c>
      <c r="G31" s="101"/>
      <c r="H31" s="210" t="s">
        <v>158</v>
      </c>
      <c r="I31" s="211" t="s">
        <v>148</v>
      </c>
      <c r="J31" s="101"/>
    </row>
    <row r="32" spans="1:14" s="44" customFormat="1" ht="15" customHeight="1" x14ac:dyDescent="0.25">
      <c r="A32" s="101"/>
      <c r="B32" s="221" t="s">
        <v>175</v>
      </c>
      <c r="C32" s="184">
        <v>13</v>
      </c>
      <c r="D32" s="101"/>
      <c r="E32" s="194" t="s">
        <v>192</v>
      </c>
      <c r="F32" s="244">
        <v>44</v>
      </c>
      <c r="G32" s="101"/>
      <c r="H32" s="209" t="s">
        <v>46</v>
      </c>
      <c r="I32" s="208">
        <v>204</v>
      </c>
      <c r="J32" s="101"/>
    </row>
    <row r="33" spans="1:14" s="44" customFormat="1" ht="15" customHeight="1" x14ac:dyDescent="0.25">
      <c r="A33" s="101"/>
      <c r="B33" s="221" t="s">
        <v>176</v>
      </c>
      <c r="C33" s="184">
        <v>9</v>
      </c>
      <c r="D33" s="101"/>
      <c r="E33" s="194" t="s">
        <v>22</v>
      </c>
      <c r="F33" s="244">
        <v>22</v>
      </c>
      <c r="G33" s="101"/>
      <c r="H33" s="209" t="s">
        <v>9</v>
      </c>
      <c r="I33" s="208">
        <v>166</v>
      </c>
      <c r="J33" s="101"/>
      <c r="L33" s="223"/>
    </row>
    <row r="34" spans="1:14" s="44" customFormat="1" ht="15" customHeight="1" x14ac:dyDescent="0.25">
      <c r="A34" s="101"/>
      <c r="B34" s="221" t="s">
        <v>199</v>
      </c>
      <c r="C34" s="184">
        <v>8</v>
      </c>
      <c r="D34" s="101"/>
      <c r="E34" s="220" t="s">
        <v>269</v>
      </c>
      <c r="F34" s="244">
        <v>20</v>
      </c>
      <c r="G34" s="101"/>
      <c r="H34" s="209" t="s">
        <v>275</v>
      </c>
      <c r="I34" s="208">
        <v>124</v>
      </c>
      <c r="J34" s="101"/>
    </row>
    <row r="35" spans="1:14" s="44" customFormat="1" ht="15" customHeight="1" x14ac:dyDescent="0.25">
      <c r="A35" s="101"/>
      <c r="B35" s="221" t="s">
        <v>297</v>
      </c>
      <c r="C35" s="184">
        <v>5</v>
      </c>
      <c r="D35" s="101"/>
      <c r="E35" s="195" t="s">
        <v>194</v>
      </c>
      <c r="F35" s="244">
        <v>19</v>
      </c>
      <c r="G35" s="101"/>
      <c r="H35" s="257" t="s">
        <v>167</v>
      </c>
      <c r="I35" s="208">
        <v>114</v>
      </c>
      <c r="J35" s="101"/>
    </row>
    <row r="36" spans="1:14" s="44" customFormat="1" ht="15" customHeight="1" x14ac:dyDescent="0.25">
      <c r="A36" s="101"/>
      <c r="B36" s="221" t="s">
        <v>296</v>
      </c>
      <c r="C36" s="184">
        <v>5</v>
      </c>
      <c r="D36" s="101"/>
      <c r="E36" s="220" t="s">
        <v>193</v>
      </c>
      <c r="F36" s="244">
        <v>18</v>
      </c>
      <c r="G36" s="101"/>
      <c r="H36" s="209" t="s">
        <v>41</v>
      </c>
      <c r="I36" s="208">
        <v>111</v>
      </c>
      <c r="J36" s="101"/>
    </row>
    <row r="37" spans="1:14" s="44" customFormat="1" ht="15" customHeight="1" x14ac:dyDescent="0.25">
      <c r="A37" s="101"/>
      <c r="B37" s="221" t="s">
        <v>177</v>
      </c>
      <c r="C37" s="184">
        <v>4</v>
      </c>
      <c r="D37" s="101"/>
      <c r="E37" s="220" t="s">
        <v>21</v>
      </c>
      <c r="F37" s="244">
        <v>18</v>
      </c>
      <c r="G37" s="101"/>
      <c r="H37" s="209" t="s">
        <v>44</v>
      </c>
      <c r="I37" s="208">
        <v>87</v>
      </c>
      <c r="J37" s="101"/>
    </row>
    <row r="38" spans="1:14" s="44" customFormat="1" ht="15" customHeight="1" x14ac:dyDescent="0.25">
      <c r="A38" s="101"/>
      <c r="B38" s="260" t="s">
        <v>198</v>
      </c>
      <c r="C38" s="184">
        <v>4</v>
      </c>
      <c r="D38" s="101"/>
      <c r="E38" s="195" t="s">
        <v>191</v>
      </c>
      <c r="F38" s="244">
        <v>18</v>
      </c>
      <c r="G38" s="101"/>
      <c r="H38" s="258" t="s">
        <v>34</v>
      </c>
      <c r="I38" s="208">
        <v>86</v>
      </c>
      <c r="J38" s="101"/>
    </row>
    <row r="39" spans="1:14" s="44" customFormat="1" ht="15" customHeight="1" x14ac:dyDescent="0.25">
      <c r="A39" s="101"/>
      <c r="B39" s="221" t="s">
        <v>290</v>
      </c>
      <c r="C39" s="184">
        <v>4</v>
      </c>
      <c r="D39" s="101"/>
      <c r="E39" s="195" t="s">
        <v>174</v>
      </c>
      <c r="F39" s="244">
        <v>13</v>
      </c>
      <c r="G39" s="101"/>
      <c r="H39" s="268" t="s">
        <v>146</v>
      </c>
      <c r="I39" s="208">
        <v>66</v>
      </c>
      <c r="J39" s="101"/>
    </row>
    <row r="40" spans="1:14" s="44" customFormat="1" ht="15" customHeight="1" x14ac:dyDescent="0.25">
      <c r="A40" s="101"/>
      <c r="B40" s="260" t="s">
        <v>229</v>
      </c>
      <c r="C40" s="184">
        <v>3</v>
      </c>
      <c r="D40" s="101"/>
      <c r="E40" s="194" t="s">
        <v>254</v>
      </c>
      <c r="F40" s="244">
        <v>11</v>
      </c>
      <c r="G40" s="101"/>
      <c r="H40" s="209" t="s">
        <v>234</v>
      </c>
      <c r="I40" s="208">
        <v>63</v>
      </c>
      <c r="J40" s="101"/>
    </row>
    <row r="41" spans="1:14" s="44" customFormat="1" ht="15" customHeight="1" x14ac:dyDescent="0.25">
      <c r="A41" s="101"/>
      <c r="B41" s="260" t="s">
        <v>197</v>
      </c>
      <c r="C41" s="261">
        <v>3</v>
      </c>
      <c r="D41" s="101"/>
      <c r="E41" s="194" t="s">
        <v>279</v>
      </c>
      <c r="F41" s="244">
        <v>10</v>
      </c>
      <c r="G41" s="101"/>
      <c r="H41" s="209" t="s">
        <v>35</v>
      </c>
      <c r="I41" s="208">
        <v>59</v>
      </c>
      <c r="J41" s="101"/>
    </row>
    <row r="42" spans="1:14" s="44" customFormat="1" ht="15" customHeight="1" x14ac:dyDescent="0.25">
      <c r="A42" s="101"/>
      <c r="B42" s="260" t="s">
        <v>253</v>
      </c>
      <c r="C42" s="261">
        <v>3</v>
      </c>
      <c r="D42" s="101"/>
      <c r="E42" s="181"/>
      <c r="F42" s="162"/>
      <c r="G42" s="101"/>
      <c r="H42" s="101"/>
      <c r="I42" s="162"/>
      <c r="J42" s="101"/>
    </row>
    <row r="43" spans="1:14" s="44" customFormat="1" ht="15" customHeight="1" x14ac:dyDescent="0.25">
      <c r="A43" s="101"/>
      <c r="B43" s="112"/>
      <c r="C43" s="104"/>
      <c r="D43" s="101"/>
      <c r="E43" s="181"/>
      <c r="F43" s="104"/>
      <c r="G43" s="101"/>
      <c r="H43" s="222"/>
      <c r="I43" s="216"/>
      <c r="J43" s="101"/>
    </row>
    <row r="44" spans="1:14" ht="15" customHeight="1" x14ac:dyDescent="0.25">
      <c r="A44" s="112"/>
      <c r="B44" s="173" t="s">
        <v>303</v>
      </c>
      <c r="C44" s="104"/>
      <c r="D44" s="112"/>
      <c r="E44" s="112"/>
      <c r="F44" s="104"/>
      <c r="G44" s="112"/>
      <c r="H44" s="101"/>
      <c r="I44" s="162"/>
      <c r="J44" s="112"/>
      <c r="N44" s="44"/>
    </row>
    <row r="45" spans="1:14" ht="15" customHeight="1" x14ac:dyDescent="0.25">
      <c r="H45" s="44"/>
      <c r="I45" s="46"/>
    </row>
    <row r="46" spans="1:14" ht="15" customHeight="1" x14ac:dyDescent="0.25">
      <c r="H46" s="223"/>
      <c r="I46" s="224"/>
      <c r="K46" s="44"/>
    </row>
    <row r="47" spans="1:14" ht="15" customHeight="1" x14ac:dyDescent="0.25">
      <c r="H47" s="44"/>
      <c r="I47" s="46"/>
    </row>
    <row r="48" spans="1:14" ht="15" customHeight="1" x14ac:dyDescent="0.25">
      <c r="H48" s="44"/>
      <c r="I48" s="46"/>
    </row>
    <row r="49" spans="8:9" ht="15" customHeight="1" x14ac:dyDescent="0.25">
      <c r="H49" s="44"/>
      <c r="I49" s="224"/>
    </row>
  </sheetData>
  <mergeCells count="1">
    <mergeCell ref="A2:I2"/>
  </mergeCells>
  <pageMargins left="0" right="0" top="0" bottom="0" header="0.31496062992125984" footer="0.31496062992125984"/>
  <pageSetup paperSize="9"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1:H80"/>
  <sheetViews>
    <sheetView showGridLines="0" showRowColHeaders="0" workbookViewId="0">
      <selection activeCell="E7" sqref="E7"/>
    </sheetView>
  </sheetViews>
  <sheetFormatPr defaultRowHeight="15" x14ac:dyDescent="0.25"/>
  <cols>
    <col min="1" max="1" width="8.28515625" customWidth="1"/>
    <col min="2" max="2" width="50" customWidth="1"/>
    <col min="3" max="3" width="14" customWidth="1"/>
    <col min="4" max="4" width="13.42578125" customWidth="1"/>
    <col min="5" max="5" width="14.42578125" customWidth="1"/>
    <col min="6" max="6" width="47.140625" customWidth="1"/>
    <col min="7" max="8" width="14.28515625" customWidth="1"/>
  </cols>
  <sheetData>
    <row r="11" spans="2:8" x14ac:dyDescent="0.25">
      <c r="B11" s="3"/>
    </row>
    <row r="12" spans="2:8" ht="31.5" x14ac:dyDescent="0.25">
      <c r="B12" s="8" t="s">
        <v>159</v>
      </c>
      <c r="C12" s="8" t="s">
        <v>160</v>
      </c>
      <c r="D12" s="8" t="s">
        <v>161</v>
      </c>
      <c r="F12" s="8" t="s">
        <v>162</v>
      </c>
      <c r="G12" s="8" t="s">
        <v>26</v>
      </c>
      <c r="H12" s="8" t="s">
        <v>28</v>
      </c>
    </row>
    <row r="13" spans="2:8" ht="15.75" x14ac:dyDescent="0.25">
      <c r="B13" s="31"/>
      <c r="C13" s="7"/>
      <c r="D13" s="9"/>
      <c r="E13" t="s">
        <v>151</v>
      </c>
      <c r="F13" s="31"/>
      <c r="G13" s="8"/>
      <c r="H13" s="8"/>
    </row>
    <row r="14" spans="2:8" ht="15.75" x14ac:dyDescent="0.25">
      <c r="B14" s="32"/>
      <c r="C14" s="7"/>
      <c r="D14" s="9"/>
      <c r="E14" t="s">
        <v>151</v>
      </c>
      <c r="F14" s="31"/>
      <c r="G14" s="8"/>
      <c r="H14" s="8"/>
    </row>
    <row r="15" spans="2:8" ht="15.75" x14ac:dyDescent="0.25">
      <c r="B15" s="31"/>
      <c r="C15" s="7"/>
      <c r="D15" s="10"/>
      <c r="E15" t="s">
        <v>151</v>
      </c>
      <c r="F15" s="31"/>
      <c r="G15" s="8"/>
      <c r="H15" s="8"/>
    </row>
    <row r="16" spans="2:8" ht="15.75" x14ac:dyDescent="0.25">
      <c r="B16" s="31"/>
      <c r="C16" s="7"/>
      <c r="D16" s="10"/>
      <c r="E16" t="s">
        <v>151</v>
      </c>
      <c r="F16" s="33"/>
      <c r="G16" s="8"/>
      <c r="H16" s="8"/>
    </row>
    <row r="17" spans="2:8" ht="15.75" x14ac:dyDescent="0.25">
      <c r="B17" s="33"/>
      <c r="C17" s="7"/>
      <c r="D17" s="9"/>
      <c r="E17" t="s">
        <v>151</v>
      </c>
      <c r="F17" s="31"/>
      <c r="G17" s="8"/>
      <c r="H17" s="8"/>
    </row>
    <row r="18" spans="2:8" ht="15.75" x14ac:dyDescent="0.25">
      <c r="B18" s="31"/>
      <c r="C18" s="7"/>
      <c r="D18" s="9"/>
      <c r="E18" t="s">
        <v>151</v>
      </c>
      <c r="F18" s="31"/>
      <c r="G18" s="8"/>
      <c r="H18" s="8"/>
    </row>
    <row r="19" spans="2:8" ht="15.75" x14ac:dyDescent="0.25">
      <c r="B19" s="31"/>
      <c r="C19" s="7"/>
      <c r="D19" s="9"/>
      <c r="E19" t="s">
        <v>151</v>
      </c>
      <c r="F19" s="31"/>
      <c r="G19" s="8"/>
      <c r="H19" s="8"/>
    </row>
    <row r="20" spans="2:8" ht="15.75" x14ac:dyDescent="0.25">
      <c r="B20" s="34"/>
      <c r="C20" s="7"/>
      <c r="D20" s="10"/>
      <c r="E20" t="s">
        <v>151</v>
      </c>
      <c r="F20" s="35"/>
      <c r="G20" s="8"/>
      <c r="H20" s="8"/>
    </row>
    <row r="21" spans="2:8" ht="15.75" x14ac:dyDescent="0.25">
      <c r="B21" s="36"/>
      <c r="C21" s="7"/>
      <c r="D21" s="9"/>
      <c r="E21" t="s">
        <v>151</v>
      </c>
      <c r="F21" s="33"/>
      <c r="G21" s="8"/>
      <c r="H21" s="8"/>
    </row>
    <row r="22" spans="2:8" ht="15.75" x14ac:dyDescent="0.25">
      <c r="B22" s="31"/>
      <c r="C22" s="7"/>
      <c r="D22" s="9"/>
      <c r="E22" t="s">
        <v>151</v>
      </c>
      <c r="F22" s="31"/>
      <c r="G22" s="8"/>
      <c r="H22" s="8"/>
    </row>
    <row r="23" spans="2:8" ht="15.75" x14ac:dyDescent="0.25">
      <c r="B23" s="31"/>
      <c r="C23" s="7"/>
      <c r="D23" s="9"/>
      <c r="E23" t="s">
        <v>151</v>
      </c>
      <c r="F23" s="31"/>
      <c r="G23" s="8"/>
      <c r="H23" s="8"/>
    </row>
    <row r="24" spans="2:8" ht="15.75" x14ac:dyDescent="0.25">
      <c r="B24" s="31"/>
      <c r="C24" s="7"/>
      <c r="D24" s="10"/>
      <c r="E24" t="s">
        <v>151</v>
      </c>
      <c r="F24" s="31"/>
      <c r="G24" s="8"/>
      <c r="H24" s="8"/>
    </row>
    <row r="25" spans="2:8" ht="15.75" x14ac:dyDescent="0.25">
      <c r="B25" s="35"/>
      <c r="C25" s="7"/>
      <c r="D25" s="9"/>
      <c r="E25" t="s">
        <v>151</v>
      </c>
      <c r="F25" s="31"/>
      <c r="G25" s="8"/>
      <c r="H25" s="8"/>
    </row>
    <row r="26" spans="2:8" ht="15.75" x14ac:dyDescent="0.25">
      <c r="B26" s="34"/>
      <c r="C26" s="7"/>
      <c r="D26" s="9"/>
      <c r="E26" t="s">
        <v>151</v>
      </c>
      <c r="F26" s="35"/>
      <c r="G26" s="8"/>
      <c r="H26" s="8"/>
    </row>
    <row r="27" spans="2:8" ht="15.75" x14ac:dyDescent="0.25">
      <c r="B27" s="32"/>
      <c r="C27" s="7"/>
      <c r="D27" s="9"/>
      <c r="E27" t="s">
        <v>151</v>
      </c>
      <c r="F27" s="31"/>
      <c r="G27" s="8"/>
      <c r="H27" s="8"/>
    </row>
    <row r="28" spans="2:8" ht="15.75" x14ac:dyDescent="0.25">
      <c r="B28" s="33"/>
      <c r="C28" s="7"/>
      <c r="D28" s="9"/>
      <c r="E28" t="s">
        <v>151</v>
      </c>
      <c r="F28" s="33"/>
      <c r="G28" s="8"/>
      <c r="H28" s="8"/>
    </row>
    <row r="29" spans="2:8" ht="15.75" x14ac:dyDescent="0.25">
      <c r="B29" s="34"/>
      <c r="C29" s="7"/>
      <c r="D29" s="10"/>
      <c r="E29" t="s">
        <v>151</v>
      </c>
      <c r="F29" s="31"/>
      <c r="G29" s="8"/>
      <c r="H29" s="8"/>
    </row>
    <row r="30" spans="2:8" ht="15.75" x14ac:dyDescent="0.25">
      <c r="B30" s="31"/>
      <c r="C30" s="7"/>
      <c r="D30" s="9"/>
      <c r="E30" t="s">
        <v>151</v>
      </c>
      <c r="F30" s="31"/>
      <c r="G30" s="8"/>
      <c r="H30" s="8"/>
    </row>
    <row r="31" spans="2:8" ht="15.75" x14ac:dyDescent="0.25">
      <c r="B31" s="31"/>
      <c r="C31" s="7"/>
      <c r="D31" s="10"/>
      <c r="E31" t="s">
        <v>151</v>
      </c>
      <c r="F31" s="35"/>
      <c r="G31" s="7"/>
      <c r="H31" s="7"/>
    </row>
    <row r="32" spans="2:8" ht="15.75" x14ac:dyDescent="0.25">
      <c r="B32" s="31"/>
      <c r="C32" s="7"/>
      <c r="D32" s="10"/>
      <c r="E32" t="s">
        <v>152</v>
      </c>
      <c r="F32" s="31"/>
      <c r="G32" s="7"/>
      <c r="H32" s="7"/>
    </row>
    <row r="33" spans="2:8" ht="15.75" x14ac:dyDescent="0.25">
      <c r="F33" s="33"/>
      <c r="G33" s="7"/>
      <c r="H33" s="7"/>
    </row>
    <row r="34" spans="2:8" ht="15.75" x14ac:dyDescent="0.25">
      <c r="F34" s="35"/>
      <c r="G34" s="7"/>
      <c r="H34" s="7"/>
    </row>
    <row r="35" spans="2:8" ht="15.75" x14ac:dyDescent="0.25">
      <c r="F35" s="31"/>
      <c r="G35" s="7"/>
      <c r="H35" s="7"/>
    </row>
    <row r="36" spans="2:8" ht="15.75" x14ac:dyDescent="0.25">
      <c r="F36" s="33"/>
      <c r="G36" s="7"/>
      <c r="H36" s="7"/>
    </row>
    <row r="37" spans="2:8" ht="15.75" x14ac:dyDescent="0.25">
      <c r="F37" s="31"/>
      <c r="G37" s="7"/>
      <c r="H37" s="7"/>
    </row>
    <row r="38" spans="2:8" ht="15.75" x14ac:dyDescent="0.25">
      <c r="B38" s="8" t="s">
        <v>163</v>
      </c>
      <c r="C38" s="8" t="s">
        <v>26</v>
      </c>
      <c r="D38" s="8" t="s">
        <v>28</v>
      </c>
      <c r="F38" s="31"/>
      <c r="G38" s="7"/>
      <c r="H38" s="7"/>
    </row>
    <row r="39" spans="2:8" ht="15.75" x14ac:dyDescent="0.25">
      <c r="B39" s="32"/>
      <c r="C39" s="8"/>
      <c r="D39" s="8"/>
      <c r="F39" s="31"/>
      <c r="G39" s="7"/>
      <c r="H39" s="7"/>
    </row>
    <row r="40" spans="2:8" ht="15.75" x14ac:dyDescent="0.25">
      <c r="B40" s="31"/>
      <c r="C40" s="8"/>
      <c r="D40" s="8"/>
      <c r="F40" s="35"/>
      <c r="G40" s="7"/>
      <c r="H40" s="7"/>
    </row>
    <row r="41" spans="2:8" ht="15.75" x14ac:dyDescent="0.25">
      <c r="B41" s="34"/>
      <c r="C41" s="8"/>
      <c r="D41" s="8"/>
      <c r="F41" s="35"/>
      <c r="G41" s="7"/>
      <c r="H41" s="7"/>
    </row>
    <row r="42" spans="2:8" ht="15.75" x14ac:dyDescent="0.25">
      <c r="B42" s="31"/>
      <c r="C42" s="8"/>
      <c r="D42" s="8"/>
      <c r="F42" s="31"/>
      <c r="G42" s="7"/>
      <c r="H42" s="7"/>
    </row>
    <row r="43" spans="2:8" ht="15.75" x14ac:dyDescent="0.25">
      <c r="B43" s="34"/>
      <c r="C43" s="7"/>
      <c r="D43" s="7"/>
      <c r="F43" s="34"/>
      <c r="G43" s="7"/>
      <c r="H43" s="7"/>
    </row>
    <row r="44" spans="2:8" ht="15.75" x14ac:dyDescent="0.25">
      <c r="B44" s="32"/>
      <c r="C44" s="7"/>
      <c r="D44" s="7"/>
      <c r="F44" s="33"/>
      <c r="G44" s="7"/>
      <c r="H44" s="7"/>
    </row>
    <row r="45" spans="2:8" ht="15.75" x14ac:dyDescent="0.25">
      <c r="B45" s="36"/>
      <c r="C45" s="7"/>
      <c r="D45" s="7"/>
      <c r="F45" s="33"/>
      <c r="G45" s="7"/>
      <c r="H45" s="7"/>
    </row>
    <row r="46" spans="2:8" ht="15.75" x14ac:dyDescent="0.25">
      <c r="B46" s="34"/>
      <c r="C46" s="7"/>
      <c r="D46" s="7"/>
      <c r="F46" s="33"/>
      <c r="G46" s="7"/>
      <c r="H46" s="7"/>
    </row>
    <row r="47" spans="2:8" ht="15.75" x14ac:dyDescent="0.25">
      <c r="B47" s="31"/>
      <c r="C47" s="7"/>
      <c r="D47" s="7"/>
      <c r="F47" s="31"/>
      <c r="G47" s="7"/>
      <c r="H47" s="7"/>
    </row>
    <row r="48" spans="2:8" ht="15.75" x14ac:dyDescent="0.25">
      <c r="B48" s="31"/>
      <c r="C48" s="7"/>
      <c r="D48" s="7"/>
      <c r="F48" s="31"/>
      <c r="G48" s="8"/>
      <c r="H48" s="7"/>
    </row>
    <row r="49" spans="2:8" ht="15.75" x14ac:dyDescent="0.25">
      <c r="B49" s="31"/>
      <c r="C49" s="7"/>
      <c r="D49" s="7"/>
      <c r="F49" s="31"/>
      <c r="G49" s="8"/>
      <c r="H49" s="7"/>
    </row>
    <row r="50" spans="2:8" ht="15.75" x14ac:dyDescent="0.25">
      <c r="B50" s="31"/>
      <c r="C50" s="7"/>
      <c r="D50" s="7"/>
      <c r="F50" s="31"/>
      <c r="G50" s="8"/>
      <c r="H50" s="7"/>
    </row>
    <row r="51" spans="2:8" ht="15.75" x14ac:dyDescent="0.25">
      <c r="B51" s="31"/>
      <c r="C51" s="7"/>
      <c r="D51" s="7"/>
      <c r="F51" s="33"/>
      <c r="G51" s="8"/>
      <c r="H51" s="7"/>
    </row>
    <row r="52" spans="2:8" ht="15.75" x14ac:dyDescent="0.25">
      <c r="B52" s="31"/>
      <c r="C52" s="7"/>
      <c r="D52" s="7"/>
      <c r="F52" s="31"/>
      <c r="G52" s="7"/>
      <c r="H52" s="7"/>
    </row>
    <row r="53" spans="2:8" ht="15.75" x14ac:dyDescent="0.25">
      <c r="B53" s="34"/>
      <c r="C53" s="7"/>
      <c r="D53" s="7"/>
      <c r="F53" s="31"/>
      <c r="G53" s="7"/>
      <c r="H53" s="7"/>
    </row>
    <row r="54" spans="2:8" ht="15.75" x14ac:dyDescent="0.25">
      <c r="B54" s="31"/>
      <c r="C54" s="7"/>
      <c r="D54" s="7"/>
      <c r="F54" s="35"/>
      <c r="G54" s="7"/>
      <c r="H54" s="7"/>
    </row>
    <row r="55" spans="2:8" ht="15.75" x14ac:dyDescent="0.25">
      <c r="B55" s="34"/>
      <c r="C55" s="7"/>
      <c r="D55" s="7"/>
      <c r="F55" s="39"/>
      <c r="G55" s="7"/>
      <c r="H55" s="7"/>
    </row>
    <row r="56" spans="2:8" ht="15.75" x14ac:dyDescent="0.25">
      <c r="B56" s="31"/>
      <c r="C56" s="7"/>
      <c r="D56" s="7"/>
      <c r="F56" s="31"/>
      <c r="G56" s="7"/>
      <c r="H56" s="7"/>
    </row>
    <row r="57" spans="2:8" ht="15.75" x14ac:dyDescent="0.25">
      <c r="B57" s="31"/>
      <c r="C57" s="7"/>
      <c r="D57" s="7"/>
      <c r="F57" s="35"/>
      <c r="G57" s="7"/>
      <c r="H57" s="7"/>
    </row>
    <row r="58" spans="2:8" ht="15.75" x14ac:dyDescent="0.25">
      <c r="B58" s="32"/>
      <c r="C58" s="7"/>
      <c r="D58" s="7"/>
      <c r="F58" s="33"/>
      <c r="G58" s="7"/>
      <c r="H58" s="7"/>
    </row>
    <row r="59" spans="2:8" ht="15.75" x14ac:dyDescent="0.25">
      <c r="B59" s="31"/>
      <c r="C59" s="7"/>
      <c r="D59" s="7"/>
      <c r="F59" s="35"/>
      <c r="G59" s="7"/>
      <c r="H59" s="7"/>
    </row>
    <row r="60" spans="2:8" ht="15.75" x14ac:dyDescent="0.25">
      <c r="B60" s="31"/>
      <c r="C60" s="7"/>
      <c r="D60" s="7"/>
      <c r="F60" s="31"/>
      <c r="G60" s="7"/>
      <c r="H60" s="7"/>
    </row>
    <row r="61" spans="2:8" ht="15.75" x14ac:dyDescent="0.25">
      <c r="B61" s="31"/>
      <c r="C61" s="8"/>
      <c r="D61" s="8"/>
      <c r="F61" s="31"/>
      <c r="G61" s="7"/>
      <c r="H61" s="7"/>
    </row>
    <row r="62" spans="2:8" ht="15.75" x14ac:dyDescent="0.25">
      <c r="B62" s="34"/>
      <c r="C62" s="38"/>
      <c r="D62" s="38"/>
      <c r="F62" s="33"/>
      <c r="G62" s="7"/>
      <c r="H62" s="7"/>
    </row>
    <row r="63" spans="2:8" ht="15.75" x14ac:dyDescent="0.25">
      <c r="B63" s="31"/>
      <c r="C63" s="38"/>
      <c r="D63" s="38"/>
      <c r="F63" s="33"/>
      <c r="G63" s="7"/>
      <c r="H63" s="7"/>
    </row>
    <row r="64" spans="2:8" ht="15.75" x14ac:dyDescent="0.25">
      <c r="B64" s="32"/>
      <c r="C64" s="38"/>
      <c r="D64" s="38"/>
      <c r="F64" s="33"/>
      <c r="G64" s="7"/>
      <c r="H64" s="7"/>
    </row>
    <row r="65" spans="2:8" ht="15.75" x14ac:dyDescent="0.25">
      <c r="B65" s="31"/>
      <c r="C65" s="38"/>
      <c r="D65" s="38"/>
      <c r="F65" s="31"/>
      <c r="G65" s="7"/>
      <c r="H65" s="7"/>
    </row>
    <row r="66" spans="2:8" ht="15.75" x14ac:dyDescent="0.25">
      <c r="B66" s="31"/>
      <c r="C66" s="38"/>
      <c r="D66" s="38"/>
      <c r="F66" s="31"/>
      <c r="G66" s="7"/>
      <c r="H66" s="7"/>
    </row>
    <row r="67" spans="2:8" ht="15.75" x14ac:dyDescent="0.25">
      <c r="B67" s="31"/>
      <c r="C67" s="38"/>
      <c r="D67" s="38"/>
      <c r="F67" s="35"/>
      <c r="G67" s="38"/>
      <c r="H67" s="38"/>
    </row>
    <row r="68" spans="2:8" ht="15.75" x14ac:dyDescent="0.25">
      <c r="F68" s="35"/>
      <c r="G68" s="38"/>
      <c r="H68" s="38"/>
    </row>
    <row r="69" spans="2:8" ht="15.75" x14ac:dyDescent="0.25">
      <c r="F69" s="31"/>
      <c r="G69" s="38"/>
      <c r="H69" s="38"/>
    </row>
    <row r="70" spans="2:8" ht="15.75" x14ac:dyDescent="0.25">
      <c r="F70" s="33"/>
      <c r="G70" s="38"/>
      <c r="H70" s="38"/>
    </row>
    <row r="71" spans="2:8" ht="15.75" x14ac:dyDescent="0.25">
      <c r="F71" s="35"/>
      <c r="G71" s="38"/>
      <c r="H71" s="38"/>
    </row>
    <row r="72" spans="2:8" ht="15.75" x14ac:dyDescent="0.25">
      <c r="F72" s="33"/>
      <c r="G72" s="38"/>
      <c r="H72" s="38"/>
    </row>
    <row r="73" spans="2:8" ht="15.75" x14ac:dyDescent="0.25">
      <c r="F73" s="31"/>
      <c r="G73" s="38"/>
      <c r="H73" s="38"/>
    </row>
    <row r="74" spans="2:8" ht="15.75" x14ac:dyDescent="0.25">
      <c r="F74" s="35"/>
      <c r="G74" s="38"/>
      <c r="H74" s="38"/>
    </row>
    <row r="75" spans="2:8" ht="15.75" x14ac:dyDescent="0.25">
      <c r="F75" s="35"/>
      <c r="G75" s="38"/>
      <c r="H75" s="38"/>
    </row>
    <row r="76" spans="2:8" ht="15.75" x14ac:dyDescent="0.25">
      <c r="F76" s="33"/>
      <c r="G76" s="38"/>
      <c r="H76" s="38"/>
    </row>
    <row r="77" spans="2:8" ht="15.75" x14ac:dyDescent="0.25">
      <c r="F77" s="31"/>
      <c r="G77" s="38"/>
      <c r="H77" s="38"/>
    </row>
    <row r="78" spans="2:8" ht="15.75" x14ac:dyDescent="0.25">
      <c r="F78" s="33"/>
      <c r="G78" s="38"/>
      <c r="H78" s="38"/>
    </row>
    <row r="79" spans="2:8" ht="15.75" x14ac:dyDescent="0.25">
      <c r="F79" s="31"/>
      <c r="G79" s="38"/>
      <c r="H79" s="38"/>
    </row>
    <row r="80" spans="2:8" x14ac:dyDescent="0.25">
      <c r="H80" t="s">
        <v>152</v>
      </c>
    </row>
  </sheetData>
  <pageMargins left="0.7" right="0.7" top="0.75" bottom="0.75" header="0.3" footer="0.3"/>
  <pageSetup paperSize="9" orientation="portrait" r:id="rId1"/>
  <drawing r:id="rId2"/>
  <pictur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77"/>
  <sheetViews>
    <sheetView showGridLines="0" showRowColHeaders="0" zoomScaleNormal="100" workbookViewId="0">
      <selection activeCell="F14" sqref="F14:G77"/>
    </sheetView>
  </sheetViews>
  <sheetFormatPr defaultRowHeight="15" x14ac:dyDescent="0.25"/>
  <cols>
    <col min="1" max="1" width="17.42578125" customWidth="1"/>
    <col min="2" max="2" width="56.140625" customWidth="1"/>
    <col min="3" max="3" width="20" customWidth="1"/>
    <col min="4" max="4" width="14.42578125" customWidth="1"/>
    <col min="5" max="5" width="15.5703125" customWidth="1"/>
    <col min="6" max="6" width="54.7109375" customWidth="1"/>
    <col min="7" max="7" width="17.140625" customWidth="1"/>
    <col min="8" max="8" width="9.140625" customWidth="1"/>
  </cols>
  <sheetData>
    <row r="1" spans="2:8" x14ac:dyDescent="0.25">
      <c r="B1" s="3"/>
    </row>
    <row r="13" spans="2:8" ht="19.5" customHeight="1" x14ac:dyDescent="0.25">
      <c r="B13" s="5" t="s">
        <v>164</v>
      </c>
      <c r="C13" s="6" t="s">
        <v>161</v>
      </c>
      <c r="D13" s="1"/>
      <c r="F13" s="5" t="s">
        <v>164</v>
      </c>
      <c r="G13" s="6" t="s">
        <v>161</v>
      </c>
    </row>
    <row r="14" spans="2:8" ht="17.25" customHeight="1" x14ac:dyDescent="0.25">
      <c r="B14" s="31"/>
      <c r="C14" s="37"/>
      <c r="D14" s="1" t="s">
        <v>151</v>
      </c>
      <c r="F14" s="31"/>
      <c r="G14" s="7"/>
      <c r="H14" t="s">
        <v>151</v>
      </c>
    </row>
    <row r="15" spans="2:8" ht="15.75" x14ac:dyDescent="0.25">
      <c r="B15" s="31"/>
      <c r="C15" s="37"/>
      <c r="D15" s="1" t="s">
        <v>151</v>
      </c>
      <c r="F15" s="31"/>
      <c r="G15" s="7"/>
      <c r="H15" t="s">
        <v>151</v>
      </c>
    </row>
    <row r="16" spans="2:8" ht="18" customHeight="1" x14ac:dyDescent="0.25">
      <c r="B16" s="31"/>
      <c r="C16" s="37"/>
      <c r="D16" s="1" t="s">
        <v>151</v>
      </c>
      <c r="F16" s="31"/>
      <c r="G16" s="7"/>
      <c r="H16" t="s">
        <v>151</v>
      </c>
    </row>
    <row r="17" spans="2:8" ht="18.75" customHeight="1" x14ac:dyDescent="0.25">
      <c r="B17" s="31"/>
      <c r="C17" s="37"/>
      <c r="D17" s="1" t="s">
        <v>151</v>
      </c>
      <c r="F17" s="31"/>
      <c r="G17" s="7"/>
      <c r="H17" t="s">
        <v>151</v>
      </c>
    </row>
    <row r="18" spans="2:8" ht="19.5" customHeight="1" x14ac:dyDescent="0.25">
      <c r="B18" s="31"/>
      <c r="C18" s="37"/>
      <c r="D18" s="1" t="s">
        <v>151</v>
      </c>
      <c r="F18" s="31"/>
      <c r="G18" s="7"/>
      <c r="H18" t="s">
        <v>151</v>
      </c>
    </row>
    <row r="19" spans="2:8" ht="18" customHeight="1" x14ac:dyDescent="0.25">
      <c r="B19" s="31"/>
      <c r="C19" s="37"/>
      <c r="D19" s="1" t="s">
        <v>151</v>
      </c>
      <c r="F19" s="31"/>
      <c r="G19" s="7"/>
      <c r="H19" t="s">
        <v>151</v>
      </c>
    </row>
    <row r="20" spans="2:8" ht="17.25" customHeight="1" x14ac:dyDescent="0.25">
      <c r="B20" s="31"/>
      <c r="C20" s="37"/>
      <c r="D20" s="1" t="s">
        <v>151</v>
      </c>
      <c r="F20" s="31"/>
      <c r="G20" s="7"/>
      <c r="H20" t="s">
        <v>151</v>
      </c>
    </row>
    <row r="21" spans="2:8" ht="15.75" customHeight="1" x14ac:dyDescent="0.25">
      <c r="B21" s="31"/>
      <c r="C21" s="37"/>
      <c r="D21" s="1" t="s">
        <v>151</v>
      </c>
      <c r="F21" s="31"/>
      <c r="G21" s="7"/>
      <c r="H21" t="s">
        <v>151</v>
      </c>
    </row>
    <row r="22" spans="2:8" ht="16.5" customHeight="1" x14ac:dyDescent="0.25">
      <c r="B22" s="31"/>
      <c r="C22" s="37"/>
      <c r="D22" s="1" t="s">
        <v>151</v>
      </c>
      <c r="F22" s="31"/>
      <c r="G22" s="7"/>
      <c r="H22" t="s">
        <v>151</v>
      </c>
    </row>
    <row r="23" spans="2:8" ht="18" customHeight="1" x14ac:dyDescent="0.25">
      <c r="B23" s="31"/>
      <c r="C23" s="37"/>
      <c r="D23" s="1" t="s">
        <v>151</v>
      </c>
      <c r="F23" s="31"/>
      <c r="G23" s="7"/>
      <c r="H23" t="s">
        <v>151</v>
      </c>
    </row>
    <row r="24" spans="2:8" ht="16.5" customHeight="1" x14ac:dyDescent="0.25">
      <c r="B24" s="31"/>
      <c r="C24" s="37"/>
      <c r="D24" s="1" t="s">
        <v>151</v>
      </c>
      <c r="F24" s="31"/>
      <c r="G24" s="7"/>
      <c r="H24" t="s">
        <v>151</v>
      </c>
    </row>
    <row r="25" spans="2:8" ht="16.5" customHeight="1" x14ac:dyDescent="0.25">
      <c r="B25" s="31"/>
      <c r="C25" s="37"/>
      <c r="D25" s="1" t="s">
        <v>151</v>
      </c>
      <c r="F25" s="31"/>
      <c r="G25" s="7"/>
      <c r="H25" t="s">
        <v>151</v>
      </c>
    </row>
    <row r="26" spans="2:8" ht="17.25" customHeight="1" x14ac:dyDescent="0.25">
      <c r="B26" s="31"/>
      <c r="C26" s="37"/>
      <c r="D26" s="1" t="s">
        <v>151</v>
      </c>
      <c r="F26" s="31"/>
      <c r="G26" s="7"/>
      <c r="H26" t="s">
        <v>151</v>
      </c>
    </row>
    <row r="27" spans="2:8" ht="18" customHeight="1" x14ac:dyDescent="0.25">
      <c r="B27" s="31"/>
      <c r="C27" s="37"/>
      <c r="D27" s="1" t="s">
        <v>151</v>
      </c>
      <c r="F27" s="31"/>
      <c r="G27" s="7"/>
      <c r="H27" t="s">
        <v>151</v>
      </c>
    </row>
    <row r="28" spans="2:8" ht="17.25" customHeight="1" x14ac:dyDescent="0.25">
      <c r="B28" s="31"/>
      <c r="C28" s="37"/>
      <c r="D28" s="1" t="s">
        <v>151</v>
      </c>
      <c r="F28" s="31"/>
      <c r="G28" s="7"/>
      <c r="H28" t="s">
        <v>151</v>
      </c>
    </row>
    <row r="29" spans="2:8" ht="18.75" customHeight="1" x14ac:dyDescent="0.25">
      <c r="B29" s="31"/>
      <c r="C29" s="37"/>
      <c r="D29" t="s">
        <v>151</v>
      </c>
      <c r="F29" s="31"/>
      <c r="G29" s="7"/>
      <c r="H29" t="s">
        <v>151</v>
      </c>
    </row>
    <row r="30" spans="2:8" ht="19.5" customHeight="1" x14ac:dyDescent="0.25">
      <c r="B30" s="31"/>
      <c r="C30" s="37"/>
      <c r="D30" t="s">
        <v>151</v>
      </c>
      <c r="F30" s="31"/>
      <c r="G30" s="7"/>
      <c r="H30" t="s">
        <v>151</v>
      </c>
    </row>
    <row r="31" spans="2:8" ht="18" customHeight="1" x14ac:dyDescent="0.25">
      <c r="B31" s="31"/>
      <c r="C31" s="37"/>
      <c r="D31" t="s">
        <v>151</v>
      </c>
      <c r="F31" s="31"/>
      <c r="G31" s="7"/>
      <c r="H31" t="s">
        <v>151</v>
      </c>
    </row>
    <row r="32" spans="2:8" ht="19.5" customHeight="1" x14ac:dyDescent="0.25">
      <c r="B32" s="31"/>
      <c r="C32" s="37"/>
      <c r="D32" t="s">
        <v>151</v>
      </c>
      <c r="F32" s="31"/>
      <c r="G32" s="7"/>
      <c r="H32" t="s">
        <v>151</v>
      </c>
    </row>
    <row r="33" spans="2:8" ht="16.5" customHeight="1" x14ac:dyDescent="0.25">
      <c r="B33" s="31"/>
      <c r="C33" s="37"/>
      <c r="D33" t="s">
        <v>151</v>
      </c>
      <c r="F33" s="31"/>
      <c r="G33" s="7"/>
      <c r="H33" t="s">
        <v>151</v>
      </c>
    </row>
    <row r="34" spans="2:8" ht="15.75" customHeight="1" x14ac:dyDescent="0.25">
      <c r="B34" s="31"/>
      <c r="C34" s="38"/>
      <c r="D34" t="s">
        <v>151</v>
      </c>
      <c r="F34" s="31"/>
      <c r="G34" s="9"/>
      <c r="H34" t="s">
        <v>151</v>
      </c>
    </row>
    <row r="35" spans="2:8" ht="15" customHeight="1" x14ac:dyDescent="0.25">
      <c r="B35" s="31"/>
      <c r="C35" s="38"/>
      <c r="D35" t="s">
        <v>151</v>
      </c>
      <c r="F35" s="31"/>
      <c r="G35" s="9"/>
      <c r="H35" t="s">
        <v>151</v>
      </c>
    </row>
    <row r="36" spans="2:8" ht="15.75" x14ac:dyDescent="0.25">
      <c r="B36" s="31"/>
      <c r="C36" s="38"/>
      <c r="D36" t="s">
        <v>151</v>
      </c>
      <c r="F36" s="31"/>
      <c r="G36" s="9"/>
      <c r="H36" t="s">
        <v>151</v>
      </c>
    </row>
    <row r="37" spans="2:8" ht="18" customHeight="1" x14ac:dyDescent="0.25">
      <c r="B37" s="31"/>
      <c r="C37" s="38"/>
      <c r="D37" t="s">
        <v>151</v>
      </c>
      <c r="F37" s="31"/>
      <c r="G37" s="9"/>
      <c r="H37" t="s">
        <v>151</v>
      </c>
    </row>
    <row r="38" spans="2:8" ht="18" customHeight="1" x14ac:dyDescent="0.25">
      <c r="B38" s="31"/>
      <c r="C38" s="38"/>
      <c r="D38" t="s">
        <v>151</v>
      </c>
      <c r="F38" s="31"/>
      <c r="G38" s="9"/>
      <c r="H38" t="s">
        <v>151</v>
      </c>
    </row>
    <row r="39" spans="2:8" ht="15.75" x14ac:dyDescent="0.25">
      <c r="B39" s="31"/>
      <c r="C39" s="38"/>
      <c r="D39" t="s">
        <v>151</v>
      </c>
      <c r="F39" s="31"/>
      <c r="G39" s="9"/>
      <c r="H39" t="s">
        <v>151</v>
      </c>
    </row>
    <row r="40" spans="2:8" ht="20.25" customHeight="1" x14ac:dyDescent="0.25">
      <c r="B40" s="31"/>
      <c r="C40" s="38"/>
      <c r="D40" t="s">
        <v>151</v>
      </c>
      <c r="F40" s="31"/>
      <c r="G40" s="9"/>
      <c r="H40" t="s">
        <v>151</v>
      </c>
    </row>
    <row r="41" spans="2:8" ht="15.75" x14ac:dyDescent="0.25">
      <c r="B41" s="31"/>
      <c r="C41" s="38"/>
      <c r="D41" t="s">
        <v>151</v>
      </c>
      <c r="F41" s="31"/>
      <c r="G41" s="9"/>
      <c r="H41" t="s">
        <v>151</v>
      </c>
    </row>
    <row r="42" spans="2:8" ht="17.25" customHeight="1" x14ac:dyDescent="0.25">
      <c r="B42" s="31"/>
      <c r="C42" s="38"/>
      <c r="D42" t="s">
        <v>151</v>
      </c>
      <c r="F42" s="31"/>
      <c r="G42" s="9"/>
      <c r="H42" t="s">
        <v>151</v>
      </c>
    </row>
    <row r="43" spans="2:8" ht="16.5" customHeight="1" x14ac:dyDescent="0.25">
      <c r="B43" s="31"/>
      <c r="C43" s="38"/>
      <c r="D43" t="s">
        <v>151</v>
      </c>
      <c r="F43" s="31"/>
      <c r="G43" s="9"/>
      <c r="H43" t="s">
        <v>151</v>
      </c>
    </row>
    <row r="44" spans="2:8" ht="19.5" customHeight="1" x14ac:dyDescent="0.25">
      <c r="B44" s="31"/>
      <c r="C44" s="38"/>
      <c r="D44" t="s">
        <v>151</v>
      </c>
      <c r="F44" s="31"/>
      <c r="G44" s="9"/>
      <c r="H44" t="s">
        <v>151</v>
      </c>
    </row>
    <row r="45" spans="2:8" ht="15.75" x14ac:dyDescent="0.25">
      <c r="B45" s="31"/>
      <c r="C45" s="38"/>
      <c r="D45" t="s">
        <v>152</v>
      </c>
      <c r="F45" s="31"/>
      <c r="G45" s="9"/>
      <c r="H45" t="s">
        <v>151</v>
      </c>
    </row>
    <row r="46" spans="2:8" ht="15.75" x14ac:dyDescent="0.25">
      <c r="B46" s="31"/>
      <c r="C46" s="38"/>
      <c r="F46" s="31"/>
      <c r="G46" s="9"/>
      <c r="H46" t="s">
        <v>151</v>
      </c>
    </row>
    <row r="47" spans="2:8" ht="15.75" x14ac:dyDescent="0.25">
      <c r="B47" s="31"/>
      <c r="C47" s="38"/>
      <c r="F47" s="31"/>
      <c r="G47" s="9"/>
      <c r="H47" t="s">
        <v>151</v>
      </c>
    </row>
    <row r="48" spans="2:8" ht="16.5" customHeight="1" x14ac:dyDescent="0.25">
      <c r="B48" s="31"/>
      <c r="C48" s="38"/>
      <c r="F48" s="31"/>
      <c r="G48" s="9"/>
      <c r="H48" t="s">
        <v>151</v>
      </c>
    </row>
    <row r="49" spans="2:8" ht="18" customHeight="1" x14ac:dyDescent="0.25">
      <c r="B49" s="31"/>
      <c r="C49" s="38"/>
      <c r="F49" s="31"/>
      <c r="G49" s="9"/>
      <c r="H49" t="s">
        <v>151</v>
      </c>
    </row>
    <row r="50" spans="2:8" x14ac:dyDescent="0.25">
      <c r="F50" s="31"/>
      <c r="G50" s="9"/>
      <c r="H50" t="s">
        <v>151</v>
      </c>
    </row>
    <row r="51" spans="2:8" x14ac:dyDescent="0.25">
      <c r="F51" s="31"/>
      <c r="G51" s="9"/>
      <c r="H51" t="s">
        <v>151</v>
      </c>
    </row>
    <row r="52" spans="2:8" x14ac:dyDescent="0.25">
      <c r="F52" s="31"/>
      <c r="G52" s="9"/>
      <c r="H52" t="s">
        <v>151</v>
      </c>
    </row>
    <row r="53" spans="2:8" x14ac:dyDescent="0.25">
      <c r="F53" s="31"/>
      <c r="G53" s="9"/>
      <c r="H53" t="s">
        <v>151</v>
      </c>
    </row>
    <row r="54" spans="2:8" x14ac:dyDescent="0.25">
      <c r="F54" s="31"/>
      <c r="G54" s="9"/>
      <c r="H54" t="s">
        <v>151</v>
      </c>
    </row>
    <row r="55" spans="2:8" x14ac:dyDescent="0.25">
      <c r="F55" s="31"/>
      <c r="G55" s="9"/>
      <c r="H55" t="s">
        <v>151</v>
      </c>
    </row>
    <row r="56" spans="2:8" x14ac:dyDescent="0.25">
      <c r="F56" s="31"/>
      <c r="G56" s="9"/>
      <c r="H56" t="s">
        <v>151</v>
      </c>
    </row>
    <row r="57" spans="2:8" x14ac:dyDescent="0.25">
      <c r="F57" s="31"/>
      <c r="G57" s="9"/>
      <c r="H57" t="s">
        <v>151</v>
      </c>
    </row>
    <row r="58" spans="2:8" x14ac:dyDescent="0.25">
      <c r="F58" s="31"/>
      <c r="G58" s="9"/>
      <c r="H58" t="s">
        <v>151</v>
      </c>
    </row>
    <row r="59" spans="2:8" x14ac:dyDescent="0.25">
      <c r="F59" s="31"/>
      <c r="G59" s="9"/>
      <c r="H59" t="s">
        <v>151</v>
      </c>
    </row>
    <row r="60" spans="2:8" x14ac:dyDescent="0.25">
      <c r="F60" s="31"/>
      <c r="G60" s="9"/>
      <c r="H60" t="s">
        <v>151</v>
      </c>
    </row>
    <row r="61" spans="2:8" x14ac:dyDescent="0.25">
      <c r="F61" s="31"/>
      <c r="G61" s="9"/>
      <c r="H61" t="s">
        <v>151</v>
      </c>
    </row>
    <row r="62" spans="2:8" x14ac:dyDescent="0.25">
      <c r="F62" s="31"/>
      <c r="G62" s="9"/>
      <c r="H62" t="s">
        <v>151</v>
      </c>
    </row>
    <row r="63" spans="2:8" x14ac:dyDescent="0.25">
      <c r="F63" s="31"/>
      <c r="G63" s="9"/>
      <c r="H63" t="s">
        <v>151</v>
      </c>
    </row>
    <row r="64" spans="2:8" x14ac:dyDescent="0.25">
      <c r="F64" s="31"/>
      <c r="G64" s="9"/>
      <c r="H64" t="s">
        <v>151</v>
      </c>
    </row>
    <row r="65" spans="6:8" x14ac:dyDescent="0.25">
      <c r="F65" s="31"/>
      <c r="G65" s="9"/>
      <c r="H65" t="s">
        <v>151</v>
      </c>
    </row>
    <row r="66" spans="6:8" x14ac:dyDescent="0.25">
      <c r="F66" s="31"/>
      <c r="G66" s="9"/>
      <c r="H66" t="s">
        <v>151</v>
      </c>
    </row>
    <row r="67" spans="6:8" x14ac:dyDescent="0.25">
      <c r="F67" s="31"/>
      <c r="G67" s="9"/>
      <c r="H67" t="s">
        <v>151</v>
      </c>
    </row>
    <row r="68" spans="6:8" x14ac:dyDescent="0.25">
      <c r="F68" s="31"/>
      <c r="G68" s="9"/>
      <c r="H68" t="s">
        <v>151</v>
      </c>
    </row>
    <row r="69" spans="6:8" x14ac:dyDescent="0.25">
      <c r="F69" s="31"/>
      <c r="G69" s="9"/>
      <c r="H69" t="s">
        <v>151</v>
      </c>
    </row>
    <row r="70" spans="6:8" x14ac:dyDescent="0.25">
      <c r="F70" s="31"/>
      <c r="G70" s="9"/>
      <c r="H70" t="s">
        <v>151</v>
      </c>
    </row>
    <row r="71" spans="6:8" x14ac:dyDescent="0.25">
      <c r="F71" s="31"/>
      <c r="G71" s="9"/>
      <c r="H71" t="s">
        <v>151</v>
      </c>
    </row>
    <row r="72" spans="6:8" x14ac:dyDescent="0.25">
      <c r="F72" s="31"/>
      <c r="G72" s="9"/>
      <c r="H72" t="s">
        <v>151</v>
      </c>
    </row>
    <row r="73" spans="6:8" x14ac:dyDescent="0.25">
      <c r="F73" s="31"/>
      <c r="G73" s="9"/>
      <c r="H73" t="s">
        <v>151</v>
      </c>
    </row>
    <row r="74" spans="6:8" x14ac:dyDescent="0.25">
      <c r="F74" s="31"/>
      <c r="G74" s="9"/>
      <c r="H74" t="s">
        <v>151</v>
      </c>
    </row>
    <row r="75" spans="6:8" x14ac:dyDescent="0.25">
      <c r="F75" s="31"/>
      <c r="G75" s="9"/>
      <c r="H75" t="s">
        <v>151</v>
      </c>
    </row>
    <row r="76" spans="6:8" x14ac:dyDescent="0.25">
      <c r="F76" s="31"/>
      <c r="G76" s="9"/>
      <c r="H76" t="s">
        <v>151</v>
      </c>
    </row>
    <row r="77" spans="6:8" x14ac:dyDescent="0.25">
      <c r="F77" s="31"/>
      <c r="G77" s="9"/>
      <c r="H77" t="s">
        <v>152</v>
      </c>
    </row>
  </sheetData>
  <pageMargins left="0.7" right="0.7" top="0.75" bottom="0.75" header="0.3" footer="0.3"/>
  <pageSetup paperSize="9" orientation="portrait" horizontalDpi="4294967293" r:id="rId1"/>
  <drawing r:id="rId2"/>
  <pictur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9"/>
  <sheetViews>
    <sheetView showGridLines="0" showRowColHeaders="0" topLeftCell="A10" zoomScale="90" zoomScaleNormal="90" workbookViewId="0">
      <selection activeCell="M8" sqref="M8"/>
    </sheetView>
  </sheetViews>
  <sheetFormatPr defaultRowHeight="15" x14ac:dyDescent="0.25"/>
  <sheetData>
    <row r="1" spans="1:26" x14ac:dyDescent="0.25">
      <c r="A1" s="40"/>
      <c r="B1" s="40"/>
      <c r="C1" s="40"/>
      <c r="D1" s="40"/>
      <c r="E1" s="40"/>
      <c r="F1" s="40"/>
      <c r="G1" s="40"/>
      <c r="H1" s="40"/>
      <c r="I1" s="40"/>
      <c r="J1" s="40"/>
      <c r="K1" s="40"/>
      <c r="L1" s="40"/>
      <c r="M1" s="40"/>
      <c r="N1" s="40"/>
      <c r="O1" s="40"/>
      <c r="P1" s="40"/>
      <c r="Q1" s="40"/>
      <c r="R1" s="40"/>
      <c r="S1" s="40"/>
      <c r="T1" s="40"/>
      <c r="U1" s="40"/>
      <c r="V1" s="40"/>
      <c r="W1" s="40"/>
      <c r="X1" s="40"/>
      <c r="Y1" s="40"/>
      <c r="Z1" s="43"/>
    </row>
    <row r="2" spans="1:26" x14ac:dyDescent="0.25">
      <c r="A2" s="40"/>
      <c r="B2" s="40"/>
      <c r="C2" s="40"/>
      <c r="D2" s="40"/>
      <c r="E2" s="40"/>
      <c r="F2" s="40"/>
      <c r="G2" s="40"/>
      <c r="H2" s="40"/>
      <c r="I2" s="40"/>
      <c r="J2" s="40"/>
      <c r="K2" s="40"/>
      <c r="L2" s="40"/>
      <c r="M2" s="40"/>
      <c r="N2" s="40"/>
      <c r="O2" s="40"/>
      <c r="P2" s="40"/>
      <c r="Q2" s="40"/>
      <c r="R2" s="40"/>
      <c r="S2" s="40"/>
      <c r="T2" s="40"/>
      <c r="U2" s="40"/>
      <c r="V2" s="40"/>
      <c r="W2" s="40"/>
      <c r="X2" s="40"/>
      <c r="Y2" s="40"/>
      <c r="Z2" s="43"/>
    </row>
    <row r="3" spans="1:26" x14ac:dyDescent="0.25">
      <c r="A3" s="40"/>
      <c r="B3" s="40"/>
      <c r="C3" s="40"/>
      <c r="D3" s="40"/>
      <c r="E3" s="40"/>
      <c r="F3" s="40"/>
      <c r="G3" s="40"/>
      <c r="H3" s="40"/>
      <c r="I3" s="40"/>
      <c r="J3" s="40"/>
      <c r="K3" s="40"/>
      <c r="L3" s="40"/>
      <c r="M3" s="40"/>
      <c r="N3" s="40"/>
      <c r="O3" s="40"/>
      <c r="P3" s="40"/>
      <c r="Q3" s="40"/>
      <c r="R3" s="40"/>
      <c r="S3" s="40"/>
      <c r="T3" s="40"/>
      <c r="U3" s="40"/>
      <c r="V3" s="40"/>
      <c r="W3" s="40"/>
      <c r="X3" s="40"/>
      <c r="Y3" s="40"/>
      <c r="Z3" s="43"/>
    </row>
    <row r="4" spans="1:26" x14ac:dyDescent="0.25">
      <c r="A4" s="40"/>
      <c r="B4" s="42"/>
      <c r="C4" s="40"/>
      <c r="D4" s="40"/>
      <c r="E4" s="40"/>
      <c r="F4" s="40"/>
      <c r="G4" s="40"/>
      <c r="H4" s="40"/>
      <c r="I4" s="40"/>
      <c r="J4" s="40"/>
      <c r="K4" s="40"/>
      <c r="L4" s="40"/>
      <c r="M4" s="40"/>
      <c r="N4" s="40"/>
      <c r="O4" s="40"/>
      <c r="P4" s="40"/>
      <c r="Q4" s="40"/>
      <c r="R4" s="40"/>
      <c r="S4" s="40"/>
      <c r="T4" s="40"/>
      <c r="U4" s="40"/>
      <c r="V4" s="40"/>
      <c r="W4" s="40"/>
      <c r="X4" s="40"/>
      <c r="Y4" s="40"/>
      <c r="Z4" s="43"/>
    </row>
    <row r="5" spans="1:26" x14ac:dyDescent="0.25">
      <c r="A5" s="40"/>
      <c r="B5" s="40"/>
      <c r="C5" s="40"/>
      <c r="D5" s="40"/>
      <c r="E5" s="40"/>
      <c r="F5" s="40"/>
      <c r="G5" s="40"/>
      <c r="H5" s="40"/>
      <c r="I5" s="40"/>
      <c r="J5" s="40"/>
      <c r="K5" s="40"/>
      <c r="L5" s="40"/>
      <c r="M5" s="40"/>
      <c r="N5" s="40"/>
      <c r="O5" s="40"/>
      <c r="P5" s="40"/>
      <c r="Q5" s="40"/>
      <c r="R5" s="40"/>
      <c r="S5" s="40"/>
      <c r="T5" s="40"/>
      <c r="U5" s="40"/>
      <c r="V5" s="40"/>
      <c r="W5" s="40"/>
      <c r="X5" s="40"/>
      <c r="Y5" s="40"/>
      <c r="Z5" s="43"/>
    </row>
    <row r="6" spans="1:26" x14ac:dyDescent="0.25">
      <c r="A6" s="40"/>
      <c r="B6" s="40"/>
      <c r="C6" s="40"/>
      <c r="D6" s="40"/>
      <c r="E6" s="40"/>
      <c r="F6" s="40"/>
      <c r="G6" s="40"/>
      <c r="H6" s="40"/>
      <c r="I6" s="40"/>
      <c r="J6" s="40"/>
      <c r="K6" s="40"/>
      <c r="L6" s="40"/>
      <c r="M6" s="40"/>
      <c r="N6" s="40"/>
      <c r="O6" s="40"/>
      <c r="P6" s="40"/>
      <c r="Q6" s="40"/>
      <c r="R6" s="40"/>
      <c r="S6" s="40"/>
      <c r="T6" s="40"/>
      <c r="U6" s="40"/>
      <c r="V6" s="40"/>
      <c r="W6" s="40"/>
      <c r="X6" s="40"/>
      <c r="Y6" s="40"/>
      <c r="Z6" s="43"/>
    </row>
    <row r="7" spans="1:26" x14ac:dyDescent="0.25">
      <c r="A7" s="40"/>
      <c r="B7" s="40"/>
      <c r="C7" s="40"/>
      <c r="D7" s="40"/>
      <c r="E7" s="40"/>
      <c r="F7" s="40"/>
      <c r="G7" s="40"/>
      <c r="H7" s="40"/>
      <c r="I7" s="40"/>
      <c r="J7" s="40"/>
      <c r="K7" s="40"/>
      <c r="L7" s="40"/>
      <c r="M7" s="40"/>
      <c r="N7" s="40"/>
      <c r="O7" s="40"/>
      <c r="P7" s="40"/>
      <c r="Q7" s="40"/>
      <c r="R7" s="40"/>
      <c r="S7" s="40"/>
      <c r="T7" s="40"/>
      <c r="U7" s="40"/>
      <c r="V7" s="40"/>
      <c r="W7" s="40"/>
      <c r="X7" s="40"/>
      <c r="Y7" s="40"/>
      <c r="Z7" s="43"/>
    </row>
    <row r="8" spans="1:26" x14ac:dyDescent="0.25">
      <c r="A8" s="40"/>
      <c r="B8" s="40"/>
      <c r="C8" s="40"/>
      <c r="D8" s="40"/>
      <c r="E8" s="40"/>
      <c r="F8" s="40"/>
      <c r="G8" s="40"/>
      <c r="H8" s="40"/>
      <c r="I8" s="40"/>
      <c r="J8" s="40"/>
      <c r="K8" s="40"/>
      <c r="L8" s="40"/>
      <c r="M8" s="40"/>
      <c r="N8" s="40"/>
      <c r="O8" s="40"/>
      <c r="P8" s="40"/>
      <c r="Q8" s="40"/>
      <c r="R8" s="40"/>
      <c r="S8" s="40"/>
      <c r="T8" s="40"/>
      <c r="U8" s="40"/>
      <c r="V8" s="40"/>
      <c r="W8" s="40"/>
      <c r="X8" s="40"/>
      <c r="Y8" s="40"/>
      <c r="Z8" s="43"/>
    </row>
    <row r="9" spans="1:26" x14ac:dyDescent="0.25">
      <c r="A9" s="40"/>
      <c r="B9" s="40"/>
      <c r="C9" s="40"/>
      <c r="D9" s="40"/>
      <c r="E9" s="40"/>
      <c r="F9" s="40"/>
      <c r="G9" s="40"/>
      <c r="H9" s="40"/>
      <c r="I9" s="40"/>
      <c r="J9" s="40"/>
      <c r="K9" s="40"/>
      <c r="L9" s="40"/>
      <c r="M9" s="40"/>
      <c r="N9" s="40"/>
      <c r="O9" s="40"/>
      <c r="P9" s="40"/>
      <c r="Q9" s="40"/>
      <c r="R9" s="40"/>
      <c r="S9" s="40"/>
      <c r="T9" s="40"/>
      <c r="U9" s="40"/>
      <c r="V9" s="40"/>
      <c r="W9" s="40"/>
      <c r="X9" s="40"/>
      <c r="Y9" s="40"/>
      <c r="Z9" s="43"/>
    </row>
    <row r="10" spans="1:26" x14ac:dyDescent="0.25">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3"/>
    </row>
    <row r="11" spans="1:26" x14ac:dyDescent="0.25">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3"/>
    </row>
    <row r="12" spans="1:26" x14ac:dyDescent="0.25">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3"/>
    </row>
    <row r="13" spans="1:26" x14ac:dyDescent="0.25">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3"/>
    </row>
    <row r="14" spans="1:26" x14ac:dyDescent="0.25">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3"/>
    </row>
    <row r="15" spans="1:26" x14ac:dyDescent="0.25">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3"/>
    </row>
    <row r="16" spans="1:26" x14ac:dyDescent="0.2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3"/>
    </row>
    <row r="17" spans="1:26" x14ac:dyDescent="0.25">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3"/>
    </row>
    <row r="18" spans="1:26" x14ac:dyDescent="0.25">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3"/>
    </row>
    <row r="19" spans="1:26" x14ac:dyDescent="0.2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3"/>
    </row>
    <row r="20" spans="1:26" x14ac:dyDescent="0.2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3"/>
    </row>
    <row r="21" spans="1:26" x14ac:dyDescent="0.2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3"/>
    </row>
    <row r="22" spans="1:26" x14ac:dyDescent="0.2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3"/>
    </row>
    <row r="23" spans="1:26" x14ac:dyDescent="0.2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3"/>
    </row>
    <row r="24" spans="1:26" x14ac:dyDescent="0.2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3"/>
    </row>
    <row r="25" spans="1:26" x14ac:dyDescent="0.2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3"/>
    </row>
    <row r="26" spans="1:26" x14ac:dyDescent="0.2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3"/>
    </row>
    <row r="27" spans="1:26" x14ac:dyDescent="0.2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3"/>
    </row>
    <row r="28" spans="1:26" x14ac:dyDescent="0.2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3"/>
    </row>
    <row r="29" spans="1:26" x14ac:dyDescent="0.2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3"/>
    </row>
    <row r="30" spans="1:26" x14ac:dyDescent="0.2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3"/>
    </row>
    <row r="31" spans="1:26" x14ac:dyDescent="0.2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3"/>
    </row>
    <row r="32" spans="1:26" x14ac:dyDescent="0.2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3"/>
    </row>
    <row r="33" spans="1:26" x14ac:dyDescent="0.2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3"/>
    </row>
    <row r="34" spans="1:26" x14ac:dyDescent="0.2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3"/>
    </row>
    <row r="35" spans="1:26" x14ac:dyDescent="0.2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3"/>
    </row>
    <row r="36" spans="1:26" x14ac:dyDescent="0.2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3"/>
    </row>
    <row r="37" spans="1:26" x14ac:dyDescent="0.2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3"/>
    </row>
    <row r="38" spans="1:26" x14ac:dyDescent="0.25">
      <c r="A38" s="40"/>
      <c r="B38" s="40"/>
      <c r="C38" s="40"/>
      <c r="D38" s="40"/>
      <c r="E38" s="40"/>
      <c r="F38" s="40"/>
      <c r="G38" s="41"/>
      <c r="H38" s="40"/>
      <c r="I38" s="40"/>
      <c r="J38" s="40"/>
      <c r="K38" s="40"/>
      <c r="L38" s="40"/>
      <c r="M38" s="40"/>
      <c r="N38" s="40"/>
      <c r="O38" s="40"/>
      <c r="P38" s="40"/>
      <c r="Q38" s="40"/>
      <c r="R38" s="40"/>
      <c r="S38" s="40"/>
      <c r="T38" s="40"/>
      <c r="U38" s="40"/>
      <c r="V38" s="40"/>
      <c r="W38" s="40"/>
      <c r="X38" s="40"/>
      <c r="Y38" s="40"/>
      <c r="Z38" s="43"/>
    </row>
    <row r="39" spans="1:26" x14ac:dyDescent="0.2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3"/>
    </row>
    <row r="40" spans="1:26" x14ac:dyDescent="0.2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3"/>
    </row>
    <row r="41" spans="1:26" x14ac:dyDescent="0.2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3"/>
    </row>
    <row r="42" spans="1:26" x14ac:dyDescent="0.2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3"/>
    </row>
    <row r="43" spans="1:26" x14ac:dyDescent="0.2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3"/>
    </row>
    <row r="44" spans="1:26" x14ac:dyDescent="0.2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3"/>
    </row>
    <row r="45" spans="1:26" x14ac:dyDescent="0.2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3"/>
    </row>
    <row r="46" spans="1:26" x14ac:dyDescent="0.2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3"/>
    </row>
    <row r="47" spans="1:26" x14ac:dyDescent="0.2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3"/>
    </row>
    <row r="48" spans="1:26" x14ac:dyDescent="0.2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3"/>
    </row>
    <row r="49" spans="1:26" x14ac:dyDescent="0.2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3"/>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AcroExch.Document.DC" shapeId="746516" r:id="rId4">
          <objectPr defaultSize="0" autoPict="0" r:id="rId5">
            <anchor moveWithCells="1">
              <from>
                <xdr:col>13</xdr:col>
                <xdr:colOff>552450</xdr:colOff>
                <xdr:row>6</xdr:row>
                <xdr:rowOff>19050</xdr:rowOff>
              </from>
              <to>
                <xdr:col>23</xdr:col>
                <xdr:colOff>552450</xdr:colOff>
                <xdr:row>47</xdr:row>
                <xdr:rowOff>0</xdr:rowOff>
              </to>
            </anchor>
          </objectPr>
        </oleObject>
      </mc:Choice>
      <mc:Fallback>
        <oleObject progId="AcroExch.Document.DC" shapeId="746516"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87"/>
  <sheetViews>
    <sheetView zoomScale="70" zoomScaleNormal="70" workbookViewId="0">
      <pane xSplit="1" topLeftCell="C1" activePane="topRight" state="frozen"/>
      <selection activeCell="E51" sqref="E51"/>
      <selection pane="topRight" activeCell="C3" sqref="C3"/>
    </sheetView>
  </sheetViews>
  <sheetFormatPr defaultColWidth="9.140625" defaultRowHeight="15" customHeight="1" x14ac:dyDescent="0.25"/>
  <cols>
    <col min="1" max="1" width="54.7109375" style="4" customWidth="1"/>
    <col min="2" max="2" width="9.140625" style="4" customWidth="1"/>
    <col min="3" max="7" width="9.140625" style="62" customWidth="1"/>
    <col min="8" max="10" width="9.140625" style="46" customWidth="1"/>
    <col min="11" max="20" width="9.140625" style="62" customWidth="1"/>
    <col min="21" max="21" width="9.140625" style="149" customWidth="1"/>
    <col min="22" max="25" width="9.140625" style="62" customWidth="1"/>
    <col min="26" max="26" width="9.140625" style="103" customWidth="1"/>
    <col min="27" max="16384" width="9.140625" style="4"/>
  </cols>
  <sheetData>
    <row r="1" spans="1:29" ht="36" customHeight="1" x14ac:dyDescent="0.5">
      <c r="A1" s="66" t="s">
        <v>169</v>
      </c>
      <c r="B1" s="142"/>
      <c r="C1" s="96">
        <v>44955</v>
      </c>
      <c r="D1" s="96">
        <v>44968</v>
      </c>
      <c r="E1" s="96">
        <v>44969</v>
      </c>
      <c r="F1" s="96">
        <v>44969</v>
      </c>
      <c r="G1" s="219" t="s">
        <v>188</v>
      </c>
      <c r="H1" s="96">
        <v>45011</v>
      </c>
      <c r="I1" s="96" t="s">
        <v>216</v>
      </c>
      <c r="J1" s="96">
        <v>45044</v>
      </c>
      <c r="K1" s="96">
        <v>45087</v>
      </c>
      <c r="L1" s="96">
        <v>45088</v>
      </c>
      <c r="M1" s="96">
        <v>45101</v>
      </c>
      <c r="N1" s="96">
        <v>45115</v>
      </c>
      <c r="O1" s="96">
        <v>45116</v>
      </c>
      <c r="P1" s="96">
        <v>45150</v>
      </c>
      <c r="Q1" s="96">
        <v>45151</v>
      </c>
      <c r="R1" s="96">
        <v>45199</v>
      </c>
      <c r="S1" s="96">
        <v>45200</v>
      </c>
      <c r="T1" s="96">
        <v>45213</v>
      </c>
      <c r="U1" s="259">
        <v>45234</v>
      </c>
      <c r="V1" s="96">
        <v>45235</v>
      </c>
      <c r="W1" s="96">
        <v>45276</v>
      </c>
      <c r="X1" s="96"/>
      <c r="Y1" s="96"/>
      <c r="Z1" s="96"/>
      <c r="AA1" s="112"/>
    </row>
    <row r="2" spans="1:29" ht="36" customHeight="1" x14ac:dyDescent="0.5">
      <c r="A2" s="66" t="s">
        <v>0</v>
      </c>
      <c r="B2" s="107"/>
      <c r="C2" s="96" t="s">
        <v>170</v>
      </c>
      <c r="D2" s="96" t="s">
        <v>178</v>
      </c>
      <c r="E2" s="96" t="s">
        <v>178</v>
      </c>
      <c r="F2" s="96" t="s">
        <v>179</v>
      </c>
      <c r="G2" s="96" t="s">
        <v>189</v>
      </c>
      <c r="H2" s="96" t="s">
        <v>190</v>
      </c>
      <c r="I2" s="96" t="s">
        <v>215</v>
      </c>
      <c r="J2" s="96" t="s">
        <v>217</v>
      </c>
      <c r="K2" s="96" t="s">
        <v>220</v>
      </c>
      <c r="L2" s="96" t="s">
        <v>220</v>
      </c>
      <c r="M2" s="96" t="s">
        <v>248</v>
      </c>
      <c r="N2" s="96" t="s">
        <v>190</v>
      </c>
      <c r="O2" s="96" t="s">
        <v>190</v>
      </c>
      <c r="P2" s="96" t="s">
        <v>251</v>
      </c>
      <c r="Q2" s="96" t="s">
        <v>251</v>
      </c>
      <c r="R2" s="96" t="s">
        <v>278</v>
      </c>
      <c r="S2" s="96" t="s">
        <v>278</v>
      </c>
      <c r="T2" s="96" t="s">
        <v>215</v>
      </c>
      <c r="U2" s="259" t="s">
        <v>251</v>
      </c>
      <c r="V2" s="96" t="s">
        <v>287</v>
      </c>
      <c r="W2" s="96" t="s">
        <v>215</v>
      </c>
      <c r="X2" s="96"/>
      <c r="Y2" s="96"/>
      <c r="Z2" s="96"/>
      <c r="AA2" s="101" t="s">
        <v>1</v>
      </c>
    </row>
    <row r="3" spans="1:29" s="69" customFormat="1" ht="25.9" customHeight="1" x14ac:dyDescent="0.7">
      <c r="A3" s="129" t="s">
        <v>2</v>
      </c>
      <c r="B3" s="108"/>
      <c r="C3" s="102"/>
      <c r="D3" s="102"/>
      <c r="E3" s="102"/>
      <c r="F3" s="102"/>
      <c r="G3" s="102"/>
      <c r="H3" s="102"/>
      <c r="I3" s="102"/>
      <c r="J3" s="102"/>
      <c r="K3" s="102"/>
      <c r="L3" s="145"/>
      <c r="M3" s="144"/>
      <c r="N3" s="146"/>
      <c r="O3" s="102"/>
      <c r="P3" s="102"/>
      <c r="Q3" s="102"/>
      <c r="R3" s="102"/>
      <c r="S3" s="102"/>
      <c r="T3" s="102"/>
      <c r="U3" s="175"/>
      <c r="V3" s="102"/>
      <c r="W3" s="102"/>
      <c r="X3" s="102"/>
      <c r="Y3" s="102"/>
      <c r="Z3" s="113"/>
      <c r="AA3" s="115"/>
    </row>
    <row r="4" spans="1:29" s="132" customFormat="1" ht="15" customHeight="1" x14ac:dyDescent="0.25">
      <c r="A4" s="181" t="s">
        <v>5</v>
      </c>
      <c r="B4" s="126">
        <v>1</v>
      </c>
      <c r="C4" s="114"/>
      <c r="D4" s="114"/>
      <c r="E4" s="114"/>
      <c r="F4" s="114"/>
      <c r="G4" s="114"/>
      <c r="H4" s="114"/>
      <c r="I4" s="114"/>
      <c r="J4" s="114"/>
      <c r="K4" s="114"/>
      <c r="L4" s="114"/>
      <c r="M4" s="147"/>
      <c r="N4" s="114"/>
      <c r="O4" s="114"/>
      <c r="P4" s="114"/>
      <c r="Q4" s="114"/>
      <c r="R4" s="114"/>
      <c r="S4" s="114"/>
      <c r="T4" s="118"/>
      <c r="U4" s="114"/>
      <c r="V4" s="118"/>
      <c r="W4" s="118"/>
      <c r="X4" s="118"/>
      <c r="Y4" s="118"/>
      <c r="Z4" s="119"/>
      <c r="AA4" s="139">
        <f t="shared" ref="AA4:AA33" si="0">SUM(B4:Z4)</f>
        <v>1</v>
      </c>
      <c r="AB4" s="246"/>
      <c r="AC4" s="55"/>
    </row>
    <row r="5" spans="1:29" s="125" customFormat="1" ht="15" customHeight="1" x14ac:dyDescent="0.25">
      <c r="A5" s="153" t="s">
        <v>4</v>
      </c>
      <c r="B5" s="154">
        <v>5</v>
      </c>
      <c r="C5" s="121"/>
      <c r="D5" s="114"/>
      <c r="E5" s="114"/>
      <c r="F5" s="114"/>
      <c r="G5" s="114"/>
      <c r="H5" s="114"/>
      <c r="I5" s="114"/>
      <c r="J5" s="114"/>
      <c r="K5" s="121"/>
      <c r="L5" s="121"/>
      <c r="M5" s="114"/>
      <c r="N5" s="121"/>
      <c r="O5" s="121"/>
      <c r="P5" s="121"/>
      <c r="Q5" s="121"/>
      <c r="R5" s="121"/>
      <c r="S5" s="121"/>
      <c r="T5" s="122"/>
      <c r="U5" s="121"/>
      <c r="V5" s="122"/>
      <c r="W5" s="122"/>
      <c r="X5" s="122"/>
      <c r="Y5" s="122"/>
      <c r="Z5" s="123"/>
      <c r="AA5" s="139">
        <f t="shared" si="0"/>
        <v>5</v>
      </c>
      <c r="AB5" s="246"/>
      <c r="AC5" s="235"/>
    </row>
    <row r="6" spans="1:29" s="125" customFormat="1" ht="15" customHeight="1" x14ac:dyDescent="0.25">
      <c r="A6" s="124" t="s">
        <v>166</v>
      </c>
      <c r="B6" s="154">
        <v>0</v>
      </c>
      <c r="C6" s="121">
        <v>1</v>
      </c>
      <c r="D6" s="121"/>
      <c r="E6" s="121"/>
      <c r="F6" s="114"/>
      <c r="G6" s="114"/>
      <c r="H6" s="121"/>
      <c r="I6" s="121"/>
      <c r="J6" s="121"/>
      <c r="K6" s="121"/>
      <c r="L6" s="121"/>
      <c r="M6" s="122"/>
      <c r="N6" s="121"/>
      <c r="O6" s="121"/>
      <c r="P6" s="121"/>
      <c r="Q6" s="121"/>
      <c r="R6" s="121"/>
      <c r="S6" s="121"/>
      <c r="T6" s="122"/>
      <c r="U6" s="121"/>
      <c r="V6" s="122"/>
      <c r="W6" s="122"/>
      <c r="X6" s="121"/>
      <c r="Y6" s="122"/>
      <c r="Z6" s="123"/>
      <c r="AA6" s="139">
        <f t="shared" si="0"/>
        <v>1</v>
      </c>
      <c r="AB6" s="246"/>
      <c r="AC6" s="235"/>
    </row>
    <row r="7" spans="1:29" s="125" customFormat="1" ht="15" customHeight="1" x14ac:dyDescent="0.25">
      <c r="A7" s="124" t="s">
        <v>186</v>
      </c>
      <c r="B7" s="154">
        <v>0</v>
      </c>
      <c r="C7" s="121"/>
      <c r="D7" s="121"/>
      <c r="E7" s="121"/>
      <c r="F7" s="114">
        <v>1</v>
      </c>
      <c r="G7" s="114"/>
      <c r="H7" s="114">
        <v>2</v>
      </c>
      <c r="I7" s="114">
        <v>9</v>
      </c>
      <c r="J7" s="114">
        <v>3</v>
      </c>
      <c r="K7" s="121"/>
      <c r="L7" s="121"/>
      <c r="M7" s="114">
        <v>3</v>
      </c>
      <c r="N7" s="121"/>
      <c r="O7" s="121"/>
      <c r="P7" s="121"/>
      <c r="Q7" s="121"/>
      <c r="R7" s="121"/>
      <c r="S7" s="121"/>
      <c r="T7" s="114"/>
      <c r="U7" s="114"/>
      <c r="V7" s="122"/>
      <c r="W7" s="122"/>
      <c r="X7" s="122"/>
      <c r="Y7" s="114"/>
      <c r="Z7" s="123"/>
      <c r="AA7" s="139">
        <f t="shared" si="0"/>
        <v>18</v>
      </c>
      <c r="AB7" s="246"/>
      <c r="AC7" s="235"/>
    </row>
    <row r="8" spans="1:29" s="125" customFormat="1" ht="15" customHeight="1" x14ac:dyDescent="0.25">
      <c r="A8" s="124" t="s">
        <v>282</v>
      </c>
      <c r="B8" s="154">
        <v>0</v>
      </c>
      <c r="C8" s="121"/>
      <c r="D8" s="121"/>
      <c r="E8" s="121"/>
      <c r="F8" s="114"/>
      <c r="G8" s="114"/>
      <c r="H8" s="114"/>
      <c r="I8" s="114"/>
      <c r="J8" s="114"/>
      <c r="K8" s="121"/>
      <c r="L8" s="121"/>
      <c r="M8" s="114"/>
      <c r="N8" s="121"/>
      <c r="O8" s="121"/>
      <c r="P8" s="121"/>
      <c r="Q8" s="121"/>
      <c r="R8" s="121">
        <v>1</v>
      </c>
      <c r="S8" s="121">
        <v>2</v>
      </c>
      <c r="T8" s="114"/>
      <c r="U8" s="114">
        <v>2</v>
      </c>
      <c r="V8" s="121">
        <v>1</v>
      </c>
      <c r="W8" s="122"/>
      <c r="X8" s="122"/>
      <c r="Y8" s="114"/>
      <c r="Z8" s="123"/>
      <c r="AA8" s="139">
        <f t="shared" si="0"/>
        <v>6</v>
      </c>
      <c r="AB8" s="246"/>
      <c r="AC8" s="235"/>
    </row>
    <row r="9" spans="1:29" s="125" customFormat="1" ht="15" customHeight="1" x14ac:dyDescent="0.25">
      <c r="A9" s="124" t="s">
        <v>204</v>
      </c>
      <c r="B9" s="154">
        <v>0</v>
      </c>
      <c r="C9" s="121"/>
      <c r="D9" s="121"/>
      <c r="E9" s="121"/>
      <c r="F9" s="114"/>
      <c r="G9" s="114">
        <v>2</v>
      </c>
      <c r="H9" s="114"/>
      <c r="I9" s="114"/>
      <c r="J9" s="114">
        <v>1</v>
      </c>
      <c r="K9" s="121"/>
      <c r="L9" s="121"/>
      <c r="M9" s="114"/>
      <c r="N9" s="121"/>
      <c r="O9" s="121"/>
      <c r="P9" s="121"/>
      <c r="Q9" s="121"/>
      <c r="R9" s="121"/>
      <c r="S9" s="121"/>
      <c r="T9" s="114"/>
      <c r="U9" s="114"/>
      <c r="V9" s="122"/>
      <c r="W9" s="122"/>
      <c r="X9" s="122"/>
      <c r="Y9" s="114"/>
      <c r="Z9" s="123"/>
      <c r="AA9" s="139">
        <f t="shared" si="0"/>
        <v>3</v>
      </c>
      <c r="AB9" s="246"/>
      <c r="AC9" s="235"/>
    </row>
    <row r="10" spans="1:29" s="125" customFormat="1" ht="15" customHeight="1" x14ac:dyDescent="0.25">
      <c r="A10" s="124" t="s">
        <v>7</v>
      </c>
      <c r="B10" s="126">
        <v>1</v>
      </c>
      <c r="C10" s="114">
        <v>2</v>
      </c>
      <c r="D10" s="121"/>
      <c r="E10" s="121"/>
      <c r="F10" s="121"/>
      <c r="G10" s="114">
        <v>3</v>
      </c>
      <c r="H10" s="121"/>
      <c r="I10" s="121"/>
      <c r="J10" s="121"/>
      <c r="K10" s="121"/>
      <c r="L10" s="121"/>
      <c r="M10" s="122"/>
      <c r="N10" s="121"/>
      <c r="O10" s="121"/>
      <c r="P10" s="121"/>
      <c r="Q10" s="121"/>
      <c r="R10" s="121"/>
      <c r="S10" s="121"/>
      <c r="T10" s="122"/>
      <c r="U10" s="121"/>
      <c r="V10" s="122"/>
      <c r="W10" s="122"/>
      <c r="X10" s="121"/>
      <c r="Y10" s="122"/>
      <c r="Z10" s="177"/>
      <c r="AA10" s="139">
        <f t="shared" si="0"/>
        <v>6</v>
      </c>
      <c r="AB10" s="246"/>
      <c r="AC10" s="235"/>
    </row>
    <row r="11" spans="1:29" s="125" customFormat="1" ht="15" customHeight="1" x14ac:dyDescent="0.25">
      <c r="A11" s="124" t="s">
        <v>259</v>
      </c>
      <c r="B11" s="126">
        <v>0</v>
      </c>
      <c r="C11" s="114"/>
      <c r="D11" s="121"/>
      <c r="E11" s="121"/>
      <c r="F11" s="121"/>
      <c r="G11" s="114"/>
      <c r="H11" s="121"/>
      <c r="I11" s="121"/>
      <c r="J11" s="121"/>
      <c r="K11" s="121"/>
      <c r="L11" s="121"/>
      <c r="M11" s="122"/>
      <c r="N11" s="121"/>
      <c r="O11" s="121"/>
      <c r="P11" s="121">
        <v>1</v>
      </c>
      <c r="Q11" s="121">
        <v>1</v>
      </c>
      <c r="R11" s="121"/>
      <c r="S11" s="121"/>
      <c r="T11" s="122"/>
      <c r="U11" s="121"/>
      <c r="V11" s="122"/>
      <c r="W11" s="122"/>
      <c r="X11" s="121"/>
      <c r="Y11" s="122"/>
      <c r="Z11" s="177"/>
      <c r="AA11" s="139">
        <f t="shared" si="0"/>
        <v>2</v>
      </c>
      <c r="AB11" s="246"/>
      <c r="AC11" s="235"/>
    </row>
    <row r="12" spans="1:29" s="125" customFormat="1" ht="15" customHeight="1" x14ac:dyDescent="0.25">
      <c r="A12" s="124" t="s">
        <v>223</v>
      </c>
      <c r="B12" s="126">
        <v>0</v>
      </c>
      <c r="C12" s="114"/>
      <c r="D12" s="121"/>
      <c r="E12" s="121"/>
      <c r="F12" s="121"/>
      <c r="G12" s="114"/>
      <c r="H12" s="121"/>
      <c r="I12" s="121"/>
      <c r="J12" s="121">
        <v>6</v>
      </c>
      <c r="K12" s="121"/>
      <c r="L12" s="121"/>
      <c r="M12" s="122"/>
      <c r="N12" s="121">
        <v>2</v>
      </c>
      <c r="O12" s="121">
        <v>3</v>
      </c>
      <c r="P12" s="121"/>
      <c r="Q12" s="121"/>
      <c r="R12" s="121"/>
      <c r="S12" s="121"/>
      <c r="T12" s="122"/>
      <c r="U12" s="121">
        <v>3</v>
      </c>
      <c r="V12" s="121">
        <v>4</v>
      </c>
      <c r="W12" s="122"/>
      <c r="X12" s="121"/>
      <c r="Y12" s="122"/>
      <c r="Z12" s="177"/>
      <c r="AA12" s="139">
        <f t="shared" si="0"/>
        <v>18</v>
      </c>
      <c r="AB12" s="246"/>
      <c r="AC12" s="235"/>
    </row>
    <row r="13" spans="1:29" s="125" customFormat="1" ht="15" customHeight="1" x14ac:dyDescent="0.25">
      <c r="A13" s="124" t="s">
        <v>8</v>
      </c>
      <c r="B13" s="126">
        <v>18</v>
      </c>
      <c r="C13" s="114">
        <v>1</v>
      </c>
      <c r="D13" s="114"/>
      <c r="E13" s="121"/>
      <c r="F13" s="114"/>
      <c r="G13" s="121"/>
      <c r="H13" s="121"/>
      <c r="I13" s="121"/>
      <c r="J13" s="114"/>
      <c r="K13" s="121"/>
      <c r="L13" s="121"/>
      <c r="M13" s="122"/>
      <c r="N13" s="121"/>
      <c r="O13" s="121"/>
      <c r="P13" s="121"/>
      <c r="Q13" s="121"/>
      <c r="R13" s="121"/>
      <c r="S13" s="121"/>
      <c r="T13" s="122"/>
      <c r="U13" s="121"/>
      <c r="V13" s="122"/>
      <c r="W13" s="122"/>
      <c r="X13" s="122"/>
      <c r="Y13" s="122"/>
      <c r="Z13" s="123"/>
      <c r="AA13" s="139">
        <f t="shared" si="0"/>
        <v>19</v>
      </c>
      <c r="AB13" s="246"/>
      <c r="AC13" s="235"/>
    </row>
    <row r="14" spans="1:29" s="125" customFormat="1" ht="15" customHeight="1" x14ac:dyDescent="0.25">
      <c r="A14" s="124" t="s">
        <v>6</v>
      </c>
      <c r="B14" s="126">
        <v>6</v>
      </c>
      <c r="C14" s="114">
        <v>3</v>
      </c>
      <c r="D14" s="121"/>
      <c r="E14" s="121"/>
      <c r="F14" s="121"/>
      <c r="G14" s="121">
        <v>2</v>
      </c>
      <c r="H14" s="121"/>
      <c r="I14" s="121"/>
      <c r="J14" s="121"/>
      <c r="K14" s="121"/>
      <c r="L14" s="121"/>
      <c r="M14" s="122"/>
      <c r="N14" s="121"/>
      <c r="O14" s="121"/>
      <c r="P14" s="121"/>
      <c r="Q14" s="121"/>
      <c r="R14" s="121"/>
      <c r="S14" s="121"/>
      <c r="T14" s="122"/>
      <c r="U14" s="121"/>
      <c r="V14" s="122"/>
      <c r="W14" s="122"/>
      <c r="X14" s="122"/>
      <c r="Y14" s="122"/>
      <c r="Z14" s="123"/>
      <c r="AA14" s="139">
        <f t="shared" si="0"/>
        <v>11</v>
      </c>
      <c r="AB14" s="246"/>
      <c r="AC14" s="235"/>
    </row>
    <row r="15" spans="1:29" s="125" customFormat="1" ht="15" customHeight="1" x14ac:dyDescent="0.25">
      <c r="A15" s="124" t="s">
        <v>205</v>
      </c>
      <c r="B15" s="126">
        <v>10</v>
      </c>
      <c r="C15" s="114"/>
      <c r="D15" s="121"/>
      <c r="E15" s="121"/>
      <c r="F15" s="121"/>
      <c r="G15" s="114"/>
      <c r="H15" s="121"/>
      <c r="I15" s="121"/>
      <c r="J15" s="121"/>
      <c r="K15" s="121"/>
      <c r="L15" s="121"/>
      <c r="M15" s="122"/>
      <c r="N15" s="121"/>
      <c r="O15" s="121"/>
      <c r="P15" s="121"/>
      <c r="Q15" s="121"/>
      <c r="R15" s="121"/>
      <c r="S15" s="121"/>
      <c r="T15" s="122"/>
      <c r="U15" s="121"/>
      <c r="V15" s="122"/>
      <c r="W15" s="122"/>
      <c r="X15" s="122"/>
      <c r="Y15" s="122"/>
      <c r="Z15" s="123"/>
      <c r="AA15" s="139">
        <f t="shared" si="0"/>
        <v>10</v>
      </c>
      <c r="AB15" s="246"/>
      <c r="AC15" s="235"/>
    </row>
    <row r="16" spans="1:29" s="125" customFormat="1" ht="15" customHeight="1" x14ac:dyDescent="0.25">
      <c r="A16" s="124" t="s">
        <v>202</v>
      </c>
      <c r="B16" s="126">
        <v>0</v>
      </c>
      <c r="C16" s="114"/>
      <c r="D16" s="121"/>
      <c r="E16" s="121"/>
      <c r="F16" s="114"/>
      <c r="G16" s="114">
        <v>3</v>
      </c>
      <c r="H16" s="121"/>
      <c r="I16" s="121">
        <v>5</v>
      </c>
      <c r="J16" s="121">
        <v>7</v>
      </c>
      <c r="K16" s="121">
        <v>5</v>
      </c>
      <c r="L16" s="121">
        <v>6</v>
      </c>
      <c r="M16" s="122"/>
      <c r="N16" s="121">
        <v>4</v>
      </c>
      <c r="O16" s="121">
        <v>4</v>
      </c>
      <c r="P16" s="121">
        <v>4</v>
      </c>
      <c r="Q16" s="121">
        <v>4</v>
      </c>
      <c r="R16" s="121">
        <v>7</v>
      </c>
      <c r="S16" s="121">
        <v>4</v>
      </c>
      <c r="T16" s="122"/>
      <c r="U16" s="121">
        <v>4</v>
      </c>
      <c r="V16" s="121">
        <v>3</v>
      </c>
      <c r="W16" s="122"/>
      <c r="X16" s="122"/>
      <c r="Y16" s="122"/>
      <c r="Z16" s="123"/>
      <c r="AA16" s="139">
        <f t="shared" si="0"/>
        <v>60</v>
      </c>
      <c r="AB16" s="246"/>
      <c r="AC16" s="235"/>
    </row>
    <row r="17" spans="1:29" s="125" customFormat="1" ht="15" customHeight="1" x14ac:dyDescent="0.25">
      <c r="A17" s="124" t="s">
        <v>203</v>
      </c>
      <c r="B17" s="126">
        <v>7</v>
      </c>
      <c r="C17" s="114">
        <v>2</v>
      </c>
      <c r="D17" s="121"/>
      <c r="E17" s="121"/>
      <c r="F17" s="114">
        <v>1</v>
      </c>
      <c r="G17" s="114">
        <v>4</v>
      </c>
      <c r="H17" s="121"/>
      <c r="I17" s="121">
        <v>3</v>
      </c>
      <c r="J17" s="121"/>
      <c r="K17" s="121"/>
      <c r="L17" s="121"/>
      <c r="M17" s="122"/>
      <c r="N17" s="121"/>
      <c r="O17" s="121"/>
      <c r="P17" s="121"/>
      <c r="Q17" s="121"/>
      <c r="R17" s="121"/>
      <c r="S17" s="121"/>
      <c r="T17" s="122"/>
      <c r="U17" s="121"/>
      <c r="V17" s="122"/>
      <c r="W17" s="122"/>
      <c r="X17" s="122"/>
      <c r="Y17" s="122"/>
      <c r="Z17" s="123"/>
      <c r="AA17" s="139">
        <f t="shared" si="0"/>
        <v>17</v>
      </c>
      <c r="AB17" s="246"/>
      <c r="AC17" s="235"/>
    </row>
    <row r="18" spans="1:29" s="125" customFormat="1" ht="15" customHeight="1" x14ac:dyDescent="0.25">
      <c r="A18" s="124" t="s">
        <v>299</v>
      </c>
      <c r="B18" s="126">
        <v>0</v>
      </c>
      <c r="C18" s="114"/>
      <c r="D18" s="121"/>
      <c r="E18" s="121"/>
      <c r="F18" s="114"/>
      <c r="G18" s="114"/>
      <c r="H18" s="121"/>
      <c r="I18" s="121"/>
      <c r="J18" s="121"/>
      <c r="K18" s="121"/>
      <c r="L18" s="121"/>
      <c r="M18" s="122"/>
      <c r="N18" s="121"/>
      <c r="O18" s="121"/>
      <c r="P18" s="121"/>
      <c r="Q18" s="121"/>
      <c r="R18" s="121"/>
      <c r="S18" s="121"/>
      <c r="T18" s="122"/>
      <c r="U18" s="121"/>
      <c r="V18" s="122"/>
      <c r="W18" s="121">
        <v>5</v>
      </c>
      <c r="X18" s="122"/>
      <c r="Y18" s="122"/>
      <c r="Z18" s="123"/>
      <c r="AA18" s="139">
        <f t="shared" si="0"/>
        <v>5</v>
      </c>
      <c r="AB18" s="246"/>
      <c r="AC18" s="235"/>
    </row>
    <row r="19" spans="1:29" s="125" customFormat="1" ht="15" customHeight="1" x14ac:dyDescent="0.25">
      <c r="A19" s="124" t="s">
        <v>225</v>
      </c>
      <c r="B19" s="126">
        <v>0</v>
      </c>
      <c r="C19" s="114"/>
      <c r="D19" s="121"/>
      <c r="E19" s="121"/>
      <c r="F19" s="114"/>
      <c r="G19" s="114"/>
      <c r="H19" s="121"/>
      <c r="I19" s="121"/>
      <c r="J19" s="121">
        <v>1</v>
      </c>
      <c r="K19" s="121"/>
      <c r="L19" s="121"/>
      <c r="M19" s="122"/>
      <c r="N19" s="121"/>
      <c r="O19" s="121"/>
      <c r="P19" s="121"/>
      <c r="Q19" s="121"/>
      <c r="R19" s="121"/>
      <c r="S19" s="121"/>
      <c r="T19" s="122"/>
      <c r="U19" s="121">
        <v>1</v>
      </c>
      <c r="V19" s="121">
        <v>1</v>
      </c>
      <c r="W19" s="122"/>
      <c r="X19" s="122"/>
      <c r="Y19" s="122"/>
      <c r="Z19" s="123"/>
      <c r="AA19" s="139">
        <f t="shared" si="0"/>
        <v>3</v>
      </c>
      <c r="AB19" s="246"/>
      <c r="AC19" s="235"/>
    </row>
    <row r="20" spans="1:29" s="125" customFormat="1" ht="15" customHeight="1" x14ac:dyDescent="0.25">
      <c r="A20" s="124" t="s">
        <v>207</v>
      </c>
      <c r="B20" s="126">
        <v>0</v>
      </c>
      <c r="C20" s="114"/>
      <c r="D20" s="121"/>
      <c r="E20" s="121"/>
      <c r="F20" s="114"/>
      <c r="G20" s="114">
        <v>2</v>
      </c>
      <c r="H20" s="121"/>
      <c r="I20" s="121"/>
      <c r="J20" s="121">
        <v>6</v>
      </c>
      <c r="K20" s="121"/>
      <c r="L20" s="121"/>
      <c r="M20" s="122"/>
      <c r="N20" s="121"/>
      <c r="O20" s="121"/>
      <c r="P20" s="121"/>
      <c r="Q20" s="121"/>
      <c r="R20" s="121"/>
      <c r="S20" s="121"/>
      <c r="T20" s="122"/>
      <c r="U20" s="121"/>
      <c r="V20" s="122"/>
      <c r="W20" s="122"/>
      <c r="X20" s="122"/>
      <c r="Y20" s="122"/>
      <c r="Z20" s="123"/>
      <c r="AA20" s="139">
        <f t="shared" si="0"/>
        <v>8</v>
      </c>
      <c r="AB20" s="246"/>
      <c r="AC20" s="235"/>
    </row>
    <row r="21" spans="1:29" s="125" customFormat="1" ht="15" customHeight="1" x14ac:dyDescent="0.25">
      <c r="A21" s="124" t="s">
        <v>201</v>
      </c>
      <c r="B21" s="126">
        <v>0</v>
      </c>
      <c r="C21" s="114"/>
      <c r="D21" s="121"/>
      <c r="E21" s="121"/>
      <c r="F21" s="121"/>
      <c r="G21" s="121">
        <v>1</v>
      </c>
      <c r="H21" s="121"/>
      <c r="I21" s="121">
        <v>6</v>
      </c>
      <c r="J21" s="121"/>
      <c r="K21" s="121">
        <v>2</v>
      </c>
      <c r="L21" s="121">
        <v>1</v>
      </c>
      <c r="M21" s="122"/>
      <c r="N21" s="121"/>
      <c r="O21" s="121"/>
      <c r="P21" s="121">
        <v>2</v>
      </c>
      <c r="Q21" s="121">
        <v>2</v>
      </c>
      <c r="R21" s="121">
        <v>1</v>
      </c>
      <c r="S21" s="121">
        <v>3</v>
      </c>
      <c r="T21" s="122"/>
      <c r="U21" s="121">
        <v>2</v>
      </c>
      <c r="V21" s="121">
        <v>2</v>
      </c>
      <c r="W21" s="122"/>
      <c r="X21" s="122"/>
      <c r="Y21" s="122"/>
      <c r="Z21" s="123"/>
      <c r="AA21" s="139">
        <f t="shared" si="0"/>
        <v>22</v>
      </c>
      <c r="AB21" s="246"/>
      <c r="AC21" s="235"/>
    </row>
    <row r="22" spans="1:29" s="125" customFormat="1" ht="15" customHeight="1" x14ac:dyDescent="0.25">
      <c r="A22" s="124" t="s">
        <v>224</v>
      </c>
      <c r="B22" s="126">
        <v>0</v>
      </c>
      <c r="C22" s="114"/>
      <c r="D22" s="121"/>
      <c r="E22" s="121"/>
      <c r="F22" s="121"/>
      <c r="G22" s="121"/>
      <c r="H22" s="121"/>
      <c r="I22" s="121"/>
      <c r="J22" s="121">
        <v>5</v>
      </c>
      <c r="K22" s="121"/>
      <c r="L22" s="121"/>
      <c r="M22" s="122"/>
      <c r="N22" s="121"/>
      <c r="O22" s="121"/>
      <c r="P22" s="121"/>
      <c r="Q22" s="121">
        <v>3</v>
      </c>
      <c r="R22" s="121"/>
      <c r="S22" s="121"/>
      <c r="T22" s="122"/>
      <c r="U22" s="121"/>
      <c r="V22" s="122"/>
      <c r="W22" s="122"/>
      <c r="X22" s="122"/>
      <c r="Y22" s="122"/>
      <c r="Z22" s="123"/>
      <c r="AA22" s="139">
        <f t="shared" si="0"/>
        <v>8</v>
      </c>
      <c r="AB22" s="246"/>
      <c r="AC22" s="235"/>
    </row>
    <row r="23" spans="1:29" s="125" customFormat="1" ht="15" customHeight="1" x14ac:dyDescent="0.25">
      <c r="A23" s="124" t="s">
        <v>280</v>
      </c>
      <c r="B23" s="126">
        <v>0</v>
      </c>
      <c r="C23" s="114"/>
      <c r="D23" s="121"/>
      <c r="E23" s="121"/>
      <c r="F23" s="121"/>
      <c r="G23" s="121"/>
      <c r="H23" s="121"/>
      <c r="I23" s="121"/>
      <c r="J23" s="121"/>
      <c r="K23" s="121"/>
      <c r="L23" s="121"/>
      <c r="M23" s="122"/>
      <c r="N23" s="121"/>
      <c r="O23" s="121"/>
      <c r="P23" s="121"/>
      <c r="Q23" s="121"/>
      <c r="R23" s="121">
        <v>5</v>
      </c>
      <c r="S23" s="121">
        <v>5</v>
      </c>
      <c r="T23" s="122"/>
      <c r="U23" s="121">
        <v>2</v>
      </c>
      <c r="V23" s="121">
        <v>2</v>
      </c>
      <c r="W23" s="122"/>
      <c r="X23" s="122"/>
      <c r="Y23" s="122"/>
      <c r="Z23" s="123"/>
      <c r="AA23" s="139">
        <f t="shared" si="0"/>
        <v>14</v>
      </c>
      <c r="AB23" s="246"/>
      <c r="AC23" s="235"/>
    </row>
    <row r="24" spans="1:29" s="125" customFormat="1" ht="15" customHeight="1" x14ac:dyDescent="0.25">
      <c r="A24" s="124" t="s">
        <v>255</v>
      </c>
      <c r="B24" s="126">
        <v>0</v>
      </c>
      <c r="C24" s="114"/>
      <c r="D24" s="121"/>
      <c r="E24" s="121"/>
      <c r="F24" s="121"/>
      <c r="G24" s="121"/>
      <c r="H24" s="121"/>
      <c r="I24" s="121"/>
      <c r="J24" s="121"/>
      <c r="K24" s="121"/>
      <c r="L24" s="121"/>
      <c r="M24" s="122"/>
      <c r="N24" s="121"/>
      <c r="O24" s="121"/>
      <c r="P24" s="121">
        <v>4</v>
      </c>
      <c r="Q24" s="121">
        <v>4</v>
      </c>
      <c r="R24" s="253">
        <v>6</v>
      </c>
      <c r="S24" s="121">
        <v>6</v>
      </c>
      <c r="T24" s="122"/>
      <c r="U24" s="121">
        <v>1</v>
      </c>
      <c r="V24" s="121">
        <v>3</v>
      </c>
      <c r="W24" s="122"/>
      <c r="X24" s="122"/>
      <c r="Y24" s="122"/>
      <c r="Z24" s="123"/>
      <c r="AA24" s="139">
        <f t="shared" si="0"/>
        <v>24</v>
      </c>
      <c r="AB24" s="246"/>
      <c r="AC24" s="235"/>
    </row>
    <row r="25" spans="1:29" s="125" customFormat="1" ht="15" customHeight="1" x14ac:dyDescent="0.25">
      <c r="A25" s="124" t="s">
        <v>256</v>
      </c>
      <c r="B25" s="126">
        <v>0</v>
      </c>
      <c r="C25" s="114"/>
      <c r="D25" s="121"/>
      <c r="E25" s="121"/>
      <c r="F25" s="121"/>
      <c r="G25" s="121"/>
      <c r="H25" s="121"/>
      <c r="I25" s="121"/>
      <c r="J25" s="121"/>
      <c r="K25" s="121"/>
      <c r="L25" s="121"/>
      <c r="M25" s="122"/>
      <c r="N25" s="121"/>
      <c r="O25" s="121"/>
      <c r="P25" s="121">
        <v>3</v>
      </c>
      <c r="Q25" s="121">
        <v>2</v>
      </c>
      <c r="R25" s="121"/>
      <c r="S25" s="121"/>
      <c r="T25" s="122"/>
      <c r="U25" s="121"/>
      <c r="V25" s="122"/>
      <c r="W25" s="122"/>
      <c r="X25" s="122"/>
      <c r="Y25" s="122"/>
      <c r="Z25" s="123"/>
      <c r="AA25" s="139">
        <f t="shared" si="0"/>
        <v>5</v>
      </c>
      <c r="AB25" s="246"/>
      <c r="AC25" s="235"/>
    </row>
    <row r="26" spans="1:29" s="125" customFormat="1" ht="15" customHeight="1" x14ac:dyDescent="0.25">
      <c r="A26" s="124" t="s">
        <v>257</v>
      </c>
      <c r="B26" s="126">
        <v>0</v>
      </c>
      <c r="C26" s="114"/>
      <c r="D26" s="121"/>
      <c r="E26" s="121"/>
      <c r="F26" s="121"/>
      <c r="G26" s="121"/>
      <c r="H26" s="121"/>
      <c r="I26" s="121"/>
      <c r="J26" s="121"/>
      <c r="K26" s="121"/>
      <c r="L26" s="121"/>
      <c r="M26" s="122"/>
      <c r="N26" s="121"/>
      <c r="O26" s="121"/>
      <c r="P26" s="121">
        <v>2</v>
      </c>
      <c r="Q26" s="121">
        <v>1</v>
      </c>
      <c r="R26" s="121"/>
      <c r="S26" s="121"/>
      <c r="T26" s="122"/>
      <c r="U26" s="121"/>
      <c r="V26" s="122"/>
      <c r="W26" s="122"/>
      <c r="X26" s="122"/>
      <c r="Y26" s="122"/>
      <c r="Z26" s="123"/>
      <c r="AA26" s="139">
        <f t="shared" si="0"/>
        <v>3</v>
      </c>
      <c r="AB26" s="246"/>
      <c r="AC26" s="235"/>
    </row>
    <row r="27" spans="1:29" s="125" customFormat="1" ht="15" customHeight="1" x14ac:dyDescent="0.25">
      <c r="A27" s="124" t="s">
        <v>200</v>
      </c>
      <c r="B27" s="126">
        <v>0</v>
      </c>
      <c r="C27" s="114"/>
      <c r="D27" s="121"/>
      <c r="E27" s="121"/>
      <c r="F27" s="121"/>
      <c r="G27" s="121">
        <v>4</v>
      </c>
      <c r="H27" s="121"/>
      <c r="I27" s="121"/>
      <c r="J27" s="121">
        <v>2</v>
      </c>
      <c r="K27" s="121"/>
      <c r="L27" s="121"/>
      <c r="M27" s="122"/>
      <c r="N27" s="121"/>
      <c r="O27" s="121"/>
      <c r="P27" s="121">
        <v>2</v>
      </c>
      <c r="Q27" s="121">
        <v>1</v>
      </c>
      <c r="R27" s="114"/>
      <c r="S27" s="121"/>
      <c r="T27" s="122"/>
      <c r="U27" s="121"/>
      <c r="V27" s="122"/>
      <c r="W27" s="122"/>
      <c r="X27" s="122"/>
      <c r="Y27" s="122"/>
      <c r="Z27" s="123"/>
      <c r="AA27" s="139">
        <f t="shared" si="0"/>
        <v>9</v>
      </c>
      <c r="AB27" s="246"/>
      <c r="AC27" s="235"/>
    </row>
    <row r="28" spans="1:29" s="125" customFormat="1" ht="15" customHeight="1" x14ac:dyDescent="0.25">
      <c r="A28" s="124" t="s">
        <v>165</v>
      </c>
      <c r="B28" s="126">
        <v>0</v>
      </c>
      <c r="C28" s="114"/>
      <c r="D28" s="121"/>
      <c r="E28" s="121"/>
      <c r="F28" s="121"/>
      <c r="G28" s="121">
        <v>3</v>
      </c>
      <c r="H28" s="121"/>
      <c r="I28" s="121"/>
      <c r="J28" s="121">
        <v>6</v>
      </c>
      <c r="K28" s="121"/>
      <c r="L28" s="121"/>
      <c r="M28" s="122"/>
      <c r="N28" s="121"/>
      <c r="O28" s="121"/>
      <c r="P28" s="121"/>
      <c r="Q28" s="121"/>
      <c r="R28" s="121"/>
      <c r="S28" s="121"/>
      <c r="T28" s="122"/>
      <c r="U28" s="121"/>
      <c r="V28" s="122"/>
      <c r="W28" s="122"/>
      <c r="X28" s="122"/>
      <c r="Y28" s="114"/>
      <c r="Z28" s="177"/>
      <c r="AA28" s="139">
        <f t="shared" si="0"/>
        <v>9</v>
      </c>
      <c r="AB28" s="246"/>
      <c r="AC28" s="235"/>
    </row>
    <row r="29" spans="1:29" s="125" customFormat="1" ht="15" customHeight="1" x14ac:dyDescent="0.25">
      <c r="A29" s="245" t="s">
        <v>258</v>
      </c>
      <c r="B29" s="126">
        <v>0</v>
      </c>
      <c r="C29" s="114"/>
      <c r="D29" s="121"/>
      <c r="E29" s="121"/>
      <c r="F29" s="121"/>
      <c r="G29" s="121"/>
      <c r="H29" s="121"/>
      <c r="I29" s="121"/>
      <c r="J29" s="121"/>
      <c r="K29" s="121"/>
      <c r="L29" s="121"/>
      <c r="M29" s="122"/>
      <c r="N29" s="121"/>
      <c r="O29" s="121"/>
      <c r="P29" s="121">
        <v>3</v>
      </c>
      <c r="Q29" s="121"/>
      <c r="R29" s="121"/>
      <c r="S29" s="121"/>
      <c r="T29" s="122"/>
      <c r="U29" s="121"/>
      <c r="V29" s="122"/>
      <c r="W29" s="122"/>
      <c r="X29" s="122"/>
      <c r="Y29" s="114"/>
      <c r="Z29" s="177"/>
      <c r="AA29" s="139">
        <f t="shared" si="0"/>
        <v>3</v>
      </c>
      <c r="AB29" s="246"/>
      <c r="AC29" s="235"/>
    </row>
    <row r="30" spans="1:29" s="125" customFormat="1" ht="15" customHeight="1" x14ac:dyDescent="0.25">
      <c r="A30" s="245" t="s">
        <v>243</v>
      </c>
      <c r="B30" s="126">
        <v>0</v>
      </c>
      <c r="C30" s="114"/>
      <c r="D30" s="121"/>
      <c r="E30" s="121"/>
      <c r="F30" s="121"/>
      <c r="G30" s="121"/>
      <c r="H30" s="121"/>
      <c r="I30" s="121"/>
      <c r="J30" s="121"/>
      <c r="K30" s="121">
        <v>1</v>
      </c>
      <c r="L30" s="121">
        <v>2</v>
      </c>
      <c r="M30" s="122"/>
      <c r="N30" s="121"/>
      <c r="O30" s="121"/>
      <c r="P30" s="121"/>
      <c r="Q30" s="121"/>
      <c r="R30" s="121"/>
      <c r="S30" s="121"/>
      <c r="T30" s="122"/>
      <c r="U30" s="121"/>
      <c r="V30" s="122"/>
      <c r="W30" s="122"/>
      <c r="X30" s="122"/>
      <c r="Y30" s="114"/>
      <c r="Z30" s="177"/>
      <c r="AA30" s="139">
        <f t="shared" si="0"/>
        <v>3</v>
      </c>
      <c r="AB30" s="246"/>
      <c r="AC30" s="235"/>
    </row>
    <row r="31" spans="1:29" s="125" customFormat="1" ht="15" customHeight="1" x14ac:dyDescent="0.25">
      <c r="A31" s="245" t="s">
        <v>291</v>
      </c>
      <c r="B31" s="126">
        <v>0</v>
      </c>
      <c r="C31" s="114"/>
      <c r="D31" s="121"/>
      <c r="E31" s="121"/>
      <c r="F31" s="121"/>
      <c r="G31" s="121"/>
      <c r="H31" s="121"/>
      <c r="I31" s="121"/>
      <c r="J31" s="121"/>
      <c r="K31" s="121"/>
      <c r="L31" s="121"/>
      <c r="M31" s="122"/>
      <c r="N31" s="121"/>
      <c r="O31" s="121"/>
      <c r="P31" s="121"/>
      <c r="Q31" s="121"/>
      <c r="R31" s="121"/>
      <c r="S31" s="121"/>
      <c r="T31" s="122"/>
      <c r="U31" s="121">
        <v>3</v>
      </c>
      <c r="V31" s="121">
        <v>2</v>
      </c>
      <c r="W31" s="122"/>
      <c r="X31" s="122"/>
      <c r="Y31" s="114"/>
      <c r="Z31" s="177"/>
      <c r="AA31" s="139">
        <f t="shared" si="0"/>
        <v>5</v>
      </c>
      <c r="AB31" s="246"/>
      <c r="AC31" s="235"/>
    </row>
    <row r="32" spans="1:29" ht="15" customHeight="1" x14ac:dyDescent="0.25">
      <c r="A32" s="240" t="s">
        <v>226</v>
      </c>
      <c r="B32" s="255">
        <v>0</v>
      </c>
      <c r="C32" s="98"/>
      <c r="D32" s="98"/>
      <c r="E32" s="98"/>
      <c r="F32" s="98"/>
      <c r="G32" s="98"/>
      <c r="H32" s="187"/>
      <c r="I32" s="187"/>
      <c r="J32" s="175">
        <v>4</v>
      </c>
      <c r="K32" s="98"/>
      <c r="L32" s="98"/>
      <c r="M32" s="98"/>
      <c r="N32" s="92"/>
      <c r="O32" s="92"/>
      <c r="P32" s="92"/>
      <c r="Q32" s="92"/>
      <c r="R32" s="175"/>
      <c r="S32" s="175"/>
      <c r="T32" s="98"/>
      <c r="U32" s="92"/>
      <c r="V32" s="98"/>
      <c r="W32" s="98"/>
      <c r="X32" s="98"/>
      <c r="Y32" s="98"/>
      <c r="Z32" s="237"/>
      <c r="AA32" s="139">
        <f t="shared" si="0"/>
        <v>4</v>
      </c>
      <c r="AB32" s="246"/>
    </row>
    <row r="33" spans="1:27" ht="15" customHeight="1" x14ac:dyDescent="0.25">
      <c r="A33" s="47" t="s">
        <v>284</v>
      </c>
      <c r="B33" s="255">
        <v>0</v>
      </c>
      <c r="C33" s="90"/>
      <c r="D33" s="90"/>
      <c r="E33" s="90"/>
      <c r="F33" s="90"/>
      <c r="G33" s="90"/>
      <c r="H33" s="187"/>
      <c r="I33" s="187"/>
      <c r="J33" s="187"/>
      <c r="K33" s="90"/>
      <c r="L33" s="187"/>
      <c r="M33" s="90"/>
      <c r="N33" s="90"/>
      <c r="O33" s="90"/>
      <c r="P33" s="90"/>
      <c r="Q33" s="90"/>
      <c r="R33" s="90"/>
      <c r="S33" s="114">
        <v>5</v>
      </c>
      <c r="T33" s="90"/>
      <c r="U33" s="114">
        <v>3</v>
      </c>
      <c r="V33" s="114">
        <v>1</v>
      </c>
      <c r="W33" s="90"/>
      <c r="X33" s="90"/>
      <c r="Y33" s="90"/>
      <c r="Z33" s="254"/>
      <c r="AA33" s="139">
        <f t="shared" si="0"/>
        <v>9</v>
      </c>
    </row>
    <row r="34" spans="1:27" ht="15" customHeight="1" x14ac:dyDescent="0.25">
      <c r="A34" s="62"/>
      <c r="B34" s="62"/>
      <c r="C34" s="54"/>
      <c r="D34" s="54"/>
      <c r="E34" s="54"/>
      <c r="F34" s="54"/>
      <c r="G34" s="54"/>
      <c r="K34" s="54"/>
      <c r="M34" s="54"/>
      <c r="N34" s="54"/>
      <c r="O34" s="54"/>
      <c r="P34" s="54"/>
      <c r="Q34" s="54"/>
      <c r="R34" s="54"/>
      <c r="S34" s="54"/>
      <c r="T34" s="54"/>
      <c r="U34" s="233"/>
      <c r="V34" s="54"/>
      <c r="W34" s="54"/>
      <c r="X34" s="54"/>
      <c r="Y34" s="54"/>
      <c r="AA34" s="62"/>
    </row>
    <row r="35" spans="1:27" ht="15" customHeight="1" x14ac:dyDescent="0.25">
      <c r="A35" s="235"/>
      <c r="B35" s="62"/>
      <c r="C35" s="54"/>
      <c r="D35" s="54"/>
      <c r="E35" s="54"/>
      <c r="F35" s="54"/>
      <c r="G35" s="54"/>
      <c r="K35" s="54"/>
      <c r="M35" s="54"/>
      <c r="N35" s="54"/>
      <c r="O35" s="54"/>
      <c r="P35" s="54"/>
      <c r="Q35" s="54"/>
      <c r="R35" s="54"/>
      <c r="S35" s="54"/>
      <c r="T35" s="54"/>
      <c r="U35" s="233"/>
      <c r="V35" s="54"/>
      <c r="W35" s="54"/>
      <c r="X35" s="54"/>
      <c r="Y35" s="54"/>
    </row>
    <row r="36" spans="1:27" ht="15" customHeight="1" x14ac:dyDescent="0.25">
      <c r="A36" s="62"/>
      <c r="B36" s="62"/>
      <c r="C36" s="54"/>
      <c r="D36" s="54"/>
      <c r="E36" s="54"/>
      <c r="F36" s="54"/>
      <c r="G36" s="54"/>
      <c r="K36" s="54"/>
      <c r="M36" s="54"/>
      <c r="N36" s="54"/>
      <c r="O36" s="54"/>
      <c r="P36" s="54"/>
      <c r="Q36" s="54"/>
      <c r="R36" s="54"/>
      <c r="S36" s="54"/>
      <c r="T36" s="54"/>
      <c r="U36" s="233"/>
      <c r="V36" s="54"/>
      <c r="W36" s="54"/>
      <c r="X36" s="54"/>
      <c r="Y36" s="54"/>
    </row>
    <row r="37" spans="1:27" ht="15" customHeight="1" x14ac:dyDescent="0.25">
      <c r="A37" s="62"/>
      <c r="B37" s="62"/>
      <c r="C37" s="54"/>
      <c r="D37" s="54"/>
      <c r="E37" s="54"/>
      <c r="F37" s="54"/>
      <c r="G37" s="54"/>
      <c r="K37" s="54"/>
      <c r="M37" s="54"/>
      <c r="N37" s="54"/>
      <c r="O37" s="54"/>
      <c r="P37" s="54"/>
      <c r="Q37" s="54"/>
      <c r="R37" s="54"/>
      <c r="S37" s="54"/>
      <c r="T37" s="54"/>
      <c r="U37" s="233"/>
      <c r="V37" s="54"/>
      <c r="W37" s="54"/>
      <c r="X37" s="54"/>
      <c r="Y37" s="54"/>
    </row>
    <row r="38" spans="1:27" ht="15" customHeight="1" x14ac:dyDescent="0.25">
      <c r="A38" s="62"/>
      <c r="B38" s="62"/>
      <c r="C38" s="54"/>
      <c r="D38" s="54"/>
      <c r="E38" s="54"/>
      <c r="F38" s="54"/>
      <c r="G38" s="54"/>
      <c r="K38" s="54"/>
      <c r="M38" s="54"/>
      <c r="N38" s="54"/>
      <c r="O38" s="54"/>
      <c r="P38" s="54"/>
      <c r="Q38" s="54"/>
      <c r="R38" s="54"/>
      <c r="S38" s="54"/>
      <c r="T38" s="54"/>
      <c r="U38" s="233"/>
      <c r="V38" s="54"/>
      <c r="W38" s="54"/>
      <c r="X38" s="54"/>
      <c r="Y38" s="54"/>
    </row>
    <row r="39" spans="1:27" ht="15" customHeight="1" x14ac:dyDescent="0.25">
      <c r="A39" s="62"/>
      <c r="B39" s="62"/>
      <c r="C39" s="54"/>
      <c r="D39" s="54"/>
      <c r="E39" s="54"/>
      <c r="F39" s="54"/>
      <c r="G39" s="54"/>
      <c r="K39" s="54"/>
      <c r="M39" s="54"/>
      <c r="N39" s="54"/>
      <c r="O39" s="54"/>
      <c r="P39" s="54"/>
      <c r="Q39" s="54"/>
      <c r="R39" s="54"/>
      <c r="S39" s="54"/>
      <c r="T39" s="54"/>
      <c r="U39" s="233"/>
      <c r="V39" s="54"/>
      <c r="W39" s="54"/>
      <c r="X39" s="54"/>
      <c r="Y39" s="54"/>
    </row>
    <row r="40" spans="1:27" ht="15" customHeight="1" x14ac:dyDescent="0.25">
      <c r="A40" s="62"/>
      <c r="B40" s="62"/>
      <c r="C40" s="54"/>
      <c r="D40" s="54"/>
      <c r="E40" s="54"/>
      <c r="F40" s="54"/>
      <c r="G40" s="54"/>
      <c r="K40" s="54"/>
      <c r="M40" s="54"/>
      <c r="N40" s="54"/>
      <c r="O40" s="54"/>
      <c r="P40" s="54"/>
      <c r="Q40" s="54"/>
      <c r="R40" s="54"/>
      <c r="S40" s="54"/>
      <c r="T40" s="54"/>
      <c r="U40" s="233"/>
      <c r="V40" s="54"/>
      <c r="W40" s="54"/>
      <c r="X40" s="54"/>
      <c r="Y40" s="54"/>
    </row>
    <row r="41" spans="1:27" ht="15" customHeight="1" x14ac:dyDescent="0.25">
      <c r="A41" s="62"/>
      <c r="B41" s="62"/>
      <c r="C41" s="54"/>
      <c r="D41" s="54"/>
      <c r="E41" s="54"/>
      <c r="F41" s="54"/>
      <c r="G41" s="54"/>
      <c r="K41" s="54"/>
      <c r="M41" s="54"/>
      <c r="N41" s="54"/>
      <c r="O41" s="54"/>
      <c r="P41" s="54"/>
      <c r="Q41" s="54"/>
      <c r="R41" s="54"/>
      <c r="S41" s="54"/>
      <c r="T41" s="54"/>
      <c r="U41" s="233"/>
      <c r="V41" s="54"/>
      <c r="W41" s="54"/>
      <c r="X41" s="54"/>
      <c r="Y41" s="54"/>
    </row>
    <row r="42" spans="1:27" ht="15" customHeight="1" x14ac:dyDescent="0.25">
      <c r="A42" s="62"/>
      <c r="B42" s="62"/>
      <c r="C42" s="54"/>
      <c r="D42" s="54"/>
      <c r="E42" s="54"/>
      <c r="F42" s="54"/>
      <c r="G42" s="54"/>
      <c r="K42" s="54"/>
      <c r="M42" s="54"/>
      <c r="N42" s="54"/>
      <c r="O42" s="54"/>
      <c r="P42" s="54"/>
      <c r="Q42" s="54"/>
      <c r="R42" s="54"/>
      <c r="S42" s="54"/>
      <c r="T42" s="54"/>
      <c r="U42" s="233"/>
      <c r="V42" s="54"/>
      <c r="W42" s="54"/>
      <c r="X42" s="54"/>
      <c r="Y42" s="54"/>
    </row>
    <row r="43" spans="1:27" ht="15" customHeight="1" x14ac:dyDescent="0.25">
      <c r="A43" s="62"/>
      <c r="B43" s="62"/>
      <c r="C43" s="54"/>
      <c r="D43" s="54"/>
      <c r="E43" s="54"/>
      <c r="F43" s="54"/>
      <c r="G43" s="54"/>
      <c r="K43" s="54"/>
      <c r="M43" s="54"/>
      <c r="N43" s="54"/>
      <c r="O43" s="54"/>
      <c r="P43" s="54"/>
      <c r="Q43" s="54"/>
      <c r="R43" s="54"/>
      <c r="S43" s="54"/>
      <c r="T43" s="54"/>
      <c r="U43" s="233"/>
      <c r="V43" s="54"/>
      <c r="W43" s="54"/>
      <c r="X43" s="54"/>
      <c r="Y43" s="54"/>
    </row>
    <row r="44" spans="1:27" ht="15" customHeight="1" x14ac:dyDescent="0.25">
      <c r="A44" s="62"/>
      <c r="B44" s="62"/>
      <c r="C44" s="55"/>
      <c r="D44" s="55"/>
      <c r="E44" s="55"/>
      <c r="F44" s="55"/>
      <c r="G44" s="55"/>
      <c r="K44" s="55"/>
      <c r="M44" s="55"/>
      <c r="N44" s="55"/>
      <c r="O44" s="55"/>
      <c r="P44" s="55"/>
      <c r="Q44" s="55"/>
      <c r="R44" s="55"/>
      <c r="S44" s="55"/>
      <c r="T44" s="55"/>
      <c r="U44" s="233"/>
      <c r="V44" s="55"/>
      <c r="W44" s="55"/>
      <c r="X44" s="55"/>
      <c r="Y44" s="55"/>
    </row>
    <row r="45" spans="1:27" ht="15" customHeight="1" x14ac:dyDescent="0.25">
      <c r="A45" s="62"/>
      <c r="B45" s="62"/>
      <c r="C45" s="55"/>
      <c r="D45" s="55"/>
      <c r="E45" s="55"/>
      <c r="F45" s="55"/>
      <c r="G45" s="55"/>
      <c r="K45" s="55"/>
      <c r="M45" s="55"/>
      <c r="N45" s="55"/>
      <c r="O45" s="55"/>
      <c r="P45" s="55"/>
      <c r="Q45" s="55"/>
      <c r="R45" s="55"/>
      <c r="S45" s="55"/>
      <c r="T45" s="55"/>
      <c r="U45" s="233"/>
      <c r="V45" s="55"/>
      <c r="W45" s="55"/>
      <c r="X45" s="55"/>
      <c r="Y45" s="55"/>
    </row>
    <row r="46" spans="1:27" ht="15" customHeight="1" x14ac:dyDescent="0.25">
      <c r="A46" s="62"/>
      <c r="B46" s="62"/>
      <c r="C46" s="55"/>
      <c r="D46" s="55"/>
      <c r="E46" s="55"/>
      <c r="F46" s="55"/>
      <c r="G46" s="55"/>
      <c r="K46" s="55"/>
      <c r="M46" s="55"/>
      <c r="N46" s="55"/>
      <c r="O46" s="55"/>
      <c r="P46" s="55"/>
      <c r="Q46" s="55"/>
      <c r="R46" s="55"/>
      <c r="S46" s="55"/>
      <c r="T46" s="55"/>
      <c r="U46" s="233"/>
      <c r="V46" s="55"/>
      <c r="W46" s="55"/>
      <c r="X46" s="55"/>
      <c r="Y46" s="55"/>
    </row>
    <row r="47" spans="1:27" ht="15" customHeight="1" x14ac:dyDescent="0.25">
      <c r="A47" s="62"/>
      <c r="B47" s="62"/>
      <c r="C47" s="55"/>
      <c r="D47" s="55"/>
      <c r="E47" s="55"/>
      <c r="F47" s="55"/>
      <c r="G47" s="55"/>
      <c r="K47" s="55"/>
      <c r="M47" s="55"/>
      <c r="N47" s="55"/>
      <c r="O47" s="55"/>
      <c r="P47" s="55"/>
      <c r="Q47" s="55"/>
      <c r="R47" s="55"/>
      <c r="S47" s="55"/>
      <c r="T47" s="55"/>
      <c r="U47" s="233"/>
      <c r="V47" s="55"/>
      <c r="W47" s="55"/>
      <c r="X47" s="55"/>
      <c r="Y47" s="55"/>
    </row>
    <row r="48" spans="1:27" ht="15" customHeight="1" x14ac:dyDescent="0.25">
      <c r="A48" s="62"/>
      <c r="B48" s="62"/>
      <c r="C48" s="55"/>
      <c r="D48" s="55"/>
      <c r="E48" s="55"/>
      <c r="F48" s="55"/>
      <c r="G48" s="55"/>
      <c r="K48" s="55"/>
      <c r="M48" s="55"/>
      <c r="N48" s="55"/>
      <c r="O48" s="55"/>
      <c r="P48" s="55"/>
      <c r="Q48" s="55"/>
      <c r="R48" s="55"/>
      <c r="S48" s="55"/>
      <c r="T48" s="55"/>
      <c r="U48" s="233"/>
      <c r="V48" s="55"/>
      <c r="W48" s="55"/>
      <c r="X48" s="55"/>
      <c r="Y48" s="55"/>
    </row>
    <row r="49" spans="1:25" ht="15" customHeight="1" x14ac:dyDescent="0.25">
      <c r="A49" s="62"/>
      <c r="B49" s="62"/>
      <c r="C49" s="55"/>
      <c r="D49" s="55"/>
      <c r="E49" s="55"/>
      <c r="F49" s="55"/>
      <c r="G49" s="55"/>
      <c r="K49" s="55"/>
      <c r="M49" s="55"/>
      <c r="N49" s="55"/>
      <c r="O49" s="55"/>
      <c r="P49" s="55"/>
      <c r="Q49" s="55"/>
      <c r="R49" s="55"/>
      <c r="S49" s="55"/>
      <c r="T49" s="55"/>
      <c r="U49" s="233"/>
      <c r="V49" s="55"/>
      <c r="W49" s="55"/>
      <c r="X49" s="55"/>
      <c r="Y49" s="55"/>
    </row>
    <row r="50" spans="1:25" ht="15" customHeight="1" x14ac:dyDescent="0.25">
      <c r="A50" s="62"/>
      <c r="B50" s="62"/>
      <c r="C50" s="55"/>
      <c r="D50" s="55"/>
      <c r="E50" s="55"/>
      <c r="F50" s="55"/>
      <c r="G50" s="55"/>
      <c r="K50" s="55"/>
      <c r="M50" s="55"/>
      <c r="N50" s="55"/>
      <c r="O50" s="55"/>
      <c r="P50" s="55"/>
      <c r="Q50" s="55"/>
      <c r="R50" s="55"/>
      <c r="S50" s="55"/>
      <c r="T50" s="55"/>
      <c r="U50" s="233"/>
      <c r="V50" s="55"/>
      <c r="W50" s="55"/>
      <c r="X50" s="55"/>
      <c r="Y50" s="55"/>
    </row>
    <row r="51" spans="1:25" ht="15" customHeight="1" x14ac:dyDescent="0.25">
      <c r="A51" s="62"/>
      <c r="B51" s="62"/>
      <c r="C51" s="55"/>
      <c r="D51" s="55"/>
      <c r="E51" s="55"/>
      <c r="F51" s="55"/>
      <c r="G51" s="55"/>
      <c r="K51" s="55"/>
      <c r="M51" s="55"/>
      <c r="N51" s="55"/>
      <c r="O51" s="55"/>
      <c r="P51" s="55"/>
      <c r="Q51" s="55"/>
      <c r="R51" s="55"/>
      <c r="S51" s="55"/>
      <c r="T51" s="55"/>
      <c r="U51" s="233"/>
      <c r="V51" s="55"/>
      <c r="W51" s="55"/>
      <c r="X51" s="55"/>
      <c r="Y51" s="55"/>
    </row>
    <row r="52" spans="1:25" ht="15" customHeight="1" x14ac:dyDescent="0.25">
      <c r="A52" s="62"/>
      <c r="B52" s="62"/>
      <c r="C52" s="55"/>
      <c r="D52" s="55"/>
      <c r="E52" s="55"/>
      <c r="F52" s="55"/>
      <c r="G52" s="55"/>
      <c r="K52" s="55"/>
      <c r="M52" s="55"/>
      <c r="N52" s="55"/>
      <c r="O52" s="55"/>
      <c r="P52" s="55"/>
      <c r="Q52" s="55"/>
      <c r="R52" s="55"/>
      <c r="S52" s="55"/>
      <c r="T52" s="55"/>
      <c r="U52" s="233"/>
      <c r="V52" s="55"/>
      <c r="W52" s="55"/>
      <c r="X52" s="55"/>
      <c r="Y52" s="55"/>
    </row>
    <row r="53" spans="1:25" ht="15" customHeight="1" x14ac:dyDescent="0.25">
      <c r="A53" s="62"/>
      <c r="B53" s="62"/>
      <c r="C53" s="55"/>
      <c r="D53" s="55"/>
      <c r="E53" s="55"/>
      <c r="F53" s="55"/>
      <c r="G53" s="55"/>
      <c r="K53" s="55"/>
      <c r="M53" s="55"/>
      <c r="N53" s="55"/>
      <c r="O53" s="55"/>
      <c r="P53" s="55"/>
      <c r="Q53" s="55"/>
      <c r="R53" s="55"/>
      <c r="S53" s="55"/>
      <c r="T53" s="55"/>
      <c r="U53" s="233"/>
      <c r="V53" s="55"/>
      <c r="W53" s="55"/>
      <c r="X53" s="55"/>
      <c r="Y53" s="55"/>
    </row>
    <row r="54" spans="1:25" ht="15" customHeight="1" x14ac:dyDescent="0.25">
      <c r="A54" s="62"/>
      <c r="B54" s="62"/>
      <c r="C54" s="55"/>
      <c r="D54" s="55"/>
      <c r="E54" s="55"/>
      <c r="F54" s="55"/>
      <c r="G54" s="55"/>
      <c r="K54" s="55"/>
      <c r="M54" s="55"/>
      <c r="N54" s="55"/>
      <c r="O54" s="55"/>
      <c r="P54" s="55"/>
      <c r="Q54" s="55"/>
      <c r="R54" s="55"/>
      <c r="S54" s="55"/>
      <c r="T54" s="55"/>
      <c r="U54" s="233"/>
      <c r="V54" s="55"/>
      <c r="W54" s="55"/>
      <c r="X54" s="55"/>
      <c r="Y54" s="55"/>
    </row>
    <row r="55" spans="1:25" ht="15" customHeight="1" x14ac:dyDescent="0.25">
      <c r="A55" s="62"/>
      <c r="B55" s="62"/>
      <c r="C55" s="55"/>
      <c r="D55" s="55"/>
      <c r="E55" s="55"/>
      <c r="F55" s="55"/>
      <c r="G55" s="55"/>
      <c r="K55" s="55"/>
      <c r="M55" s="55"/>
      <c r="N55" s="55"/>
      <c r="O55" s="55"/>
      <c r="P55" s="55"/>
      <c r="Q55" s="55"/>
      <c r="R55" s="55"/>
      <c r="S55" s="55"/>
      <c r="T55" s="55"/>
      <c r="U55" s="233"/>
      <c r="V55" s="55"/>
      <c r="W55" s="55"/>
      <c r="X55" s="55"/>
      <c r="Y55" s="55"/>
    </row>
    <row r="56" spans="1:25" ht="15" customHeight="1" x14ac:dyDescent="0.25">
      <c r="A56" s="62"/>
      <c r="B56" s="62"/>
      <c r="C56" s="55"/>
      <c r="D56" s="55"/>
      <c r="E56" s="55"/>
      <c r="F56" s="55"/>
      <c r="G56" s="55"/>
      <c r="K56" s="55"/>
      <c r="M56" s="55"/>
      <c r="N56" s="55"/>
      <c r="O56" s="55"/>
      <c r="P56" s="55"/>
      <c r="Q56" s="55"/>
      <c r="R56" s="55"/>
      <c r="S56" s="55"/>
      <c r="T56" s="55"/>
      <c r="U56" s="233"/>
      <c r="V56" s="55"/>
      <c r="W56" s="55"/>
      <c r="X56" s="55"/>
      <c r="Y56" s="55"/>
    </row>
    <row r="57" spans="1:25" ht="15" customHeight="1" x14ac:dyDescent="0.25">
      <c r="A57" s="62"/>
      <c r="B57" s="62"/>
      <c r="C57" s="55"/>
      <c r="D57" s="55"/>
      <c r="E57" s="55"/>
      <c r="F57" s="55"/>
      <c r="G57" s="55"/>
      <c r="K57" s="55"/>
      <c r="M57" s="55"/>
      <c r="N57" s="55"/>
      <c r="O57" s="55"/>
      <c r="P57" s="55"/>
      <c r="Q57" s="55"/>
      <c r="R57" s="55"/>
      <c r="S57" s="55"/>
      <c r="T57" s="55"/>
      <c r="U57" s="233"/>
      <c r="V57" s="55"/>
      <c r="W57" s="55"/>
      <c r="X57" s="55"/>
      <c r="Y57" s="55"/>
    </row>
    <row r="58" spans="1:25" ht="15" customHeight="1" x14ac:dyDescent="0.25">
      <c r="A58" s="62"/>
      <c r="B58" s="62"/>
    </row>
    <row r="59" spans="1:25" ht="15" customHeight="1" x14ac:dyDescent="0.25">
      <c r="A59" s="62"/>
      <c r="B59" s="62"/>
    </row>
    <row r="60" spans="1:25" ht="15" customHeight="1" x14ac:dyDescent="0.25">
      <c r="A60" s="62"/>
      <c r="B60" s="62"/>
    </row>
    <row r="61" spans="1:25" ht="15" customHeight="1" x14ac:dyDescent="0.25">
      <c r="A61" s="62"/>
      <c r="B61" s="62"/>
    </row>
    <row r="62" spans="1:25" ht="15" customHeight="1" x14ac:dyDescent="0.25">
      <c r="A62" s="62"/>
      <c r="B62" s="62"/>
    </row>
    <row r="63" spans="1:25" ht="15" customHeight="1" x14ac:dyDescent="0.25">
      <c r="A63" s="62"/>
      <c r="B63" s="62"/>
    </row>
    <row r="64" spans="1:25" ht="15" customHeight="1" x14ac:dyDescent="0.25">
      <c r="A64" s="62"/>
      <c r="B64" s="62"/>
    </row>
    <row r="65" spans="1:26" ht="15" customHeight="1" x14ac:dyDescent="0.25">
      <c r="A65" s="62"/>
      <c r="B65" s="62"/>
    </row>
    <row r="66" spans="1:26" ht="15" customHeight="1" x14ac:dyDescent="0.25">
      <c r="A66" s="62"/>
      <c r="B66" s="62"/>
    </row>
    <row r="67" spans="1:26" ht="15" customHeight="1" x14ac:dyDescent="0.25">
      <c r="A67" s="62"/>
      <c r="B67" s="62"/>
    </row>
    <row r="68" spans="1:26" ht="15" customHeight="1" x14ac:dyDescent="0.25">
      <c r="A68" s="62"/>
      <c r="B68" s="62"/>
    </row>
    <row r="69" spans="1:26" ht="15" customHeight="1" x14ac:dyDescent="0.25">
      <c r="A69" s="62"/>
      <c r="B69" s="62"/>
    </row>
    <row r="70" spans="1:26" ht="15" customHeight="1" x14ac:dyDescent="0.25">
      <c r="A70" s="44"/>
      <c r="B70" s="44"/>
    </row>
    <row r="80" spans="1:26" ht="15" customHeight="1" x14ac:dyDescent="0.25">
      <c r="Z80" s="64"/>
    </row>
    <row r="81" spans="26:26" ht="15" customHeight="1" x14ac:dyDescent="0.25">
      <c r="Z81" s="64"/>
    </row>
    <row r="82" spans="26:26" ht="15" customHeight="1" x14ac:dyDescent="0.25">
      <c r="Z82" s="64"/>
    </row>
    <row r="83" spans="26:26" ht="15" customHeight="1" x14ac:dyDescent="0.25">
      <c r="Z83" s="65"/>
    </row>
    <row r="84" spans="26:26" ht="15" customHeight="1" x14ac:dyDescent="0.25">
      <c r="Z84" s="65"/>
    </row>
    <row r="85" spans="26:26" ht="15" customHeight="1" x14ac:dyDescent="0.25">
      <c r="Z85" s="65"/>
    </row>
    <row r="86" spans="26:26" ht="15" customHeight="1" x14ac:dyDescent="0.25">
      <c r="Z86" s="65"/>
    </row>
    <row r="87" spans="26:26" ht="15" customHeight="1" x14ac:dyDescent="0.25">
      <c r="Z87" s="6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9"/>
  <sheetViews>
    <sheetView zoomScale="70" zoomScaleNormal="70" workbookViewId="0">
      <pane xSplit="1" topLeftCell="B1" activePane="topRight" state="frozen"/>
      <selection activeCell="E17" sqref="E17"/>
      <selection pane="topRight" activeCell="C3" sqref="C3"/>
    </sheetView>
  </sheetViews>
  <sheetFormatPr defaultColWidth="9.140625" defaultRowHeight="15" customHeight="1" x14ac:dyDescent="0.25"/>
  <cols>
    <col min="1" max="1" width="58.140625" style="4" customWidth="1"/>
    <col min="2" max="2" width="9.42578125" style="44" bestFit="1" customWidth="1"/>
    <col min="3" max="6" width="9.140625" style="48" customWidth="1"/>
    <col min="7" max="22" width="9.140625" style="44" customWidth="1"/>
    <col min="23" max="23" width="9.140625" style="4" customWidth="1"/>
    <col min="24" max="16384" width="9.140625" style="4"/>
  </cols>
  <sheetData>
    <row r="1" spans="1:25" ht="36" customHeight="1" x14ac:dyDescent="0.5">
      <c r="A1" s="75" t="str">
        <f>PuppyBitch!A1</f>
        <v>SHOW DATES 2023</v>
      </c>
      <c r="B1" s="142"/>
      <c r="C1" s="96">
        <v>44955</v>
      </c>
      <c r="D1" s="96">
        <v>44968</v>
      </c>
      <c r="E1" s="96">
        <v>44969</v>
      </c>
      <c r="F1" s="96">
        <v>44969</v>
      </c>
      <c r="G1" s="219" t="s">
        <v>188</v>
      </c>
      <c r="H1" s="96" t="s">
        <v>216</v>
      </c>
      <c r="I1" s="96">
        <v>45032</v>
      </c>
      <c r="J1" s="96">
        <v>45044</v>
      </c>
      <c r="K1" s="96">
        <v>45087</v>
      </c>
      <c r="L1" s="96">
        <v>45088</v>
      </c>
      <c r="M1" s="96">
        <v>45115</v>
      </c>
      <c r="N1" s="96">
        <v>45116</v>
      </c>
      <c r="O1" s="96">
        <v>45150</v>
      </c>
      <c r="P1" s="96">
        <v>45151</v>
      </c>
      <c r="Q1" s="96">
        <v>45199</v>
      </c>
      <c r="R1" s="96">
        <v>45200</v>
      </c>
      <c r="S1" s="96">
        <v>45213</v>
      </c>
      <c r="T1" s="96">
        <v>45234</v>
      </c>
      <c r="U1" s="96">
        <v>45235</v>
      </c>
      <c r="V1" s="96"/>
      <c r="W1" s="176"/>
      <c r="X1" s="112"/>
    </row>
    <row r="2" spans="1:25" ht="36" customHeight="1" x14ac:dyDescent="0.5">
      <c r="A2" s="75" t="s">
        <v>11</v>
      </c>
      <c r="B2" s="107"/>
      <c r="C2" s="96" t="s">
        <v>170</v>
      </c>
      <c r="D2" s="96" t="s">
        <v>178</v>
      </c>
      <c r="E2" s="96" t="s">
        <v>178</v>
      </c>
      <c r="F2" s="96" t="s">
        <v>179</v>
      </c>
      <c r="G2" s="96" t="s">
        <v>189</v>
      </c>
      <c r="H2" s="96" t="s">
        <v>215</v>
      </c>
      <c r="I2" s="96" t="s">
        <v>220</v>
      </c>
      <c r="J2" s="96" t="s">
        <v>217</v>
      </c>
      <c r="K2" s="96" t="s">
        <v>220</v>
      </c>
      <c r="L2" s="96" t="s">
        <v>220</v>
      </c>
      <c r="M2" s="96" t="s">
        <v>190</v>
      </c>
      <c r="N2" s="96" t="s">
        <v>190</v>
      </c>
      <c r="O2" s="96" t="s">
        <v>251</v>
      </c>
      <c r="P2" s="96" t="s">
        <v>251</v>
      </c>
      <c r="Q2" s="96" t="s">
        <v>278</v>
      </c>
      <c r="R2" s="96" t="s">
        <v>278</v>
      </c>
      <c r="S2" s="96" t="s">
        <v>215</v>
      </c>
      <c r="T2" s="96" t="s">
        <v>251</v>
      </c>
      <c r="U2" s="96" t="s">
        <v>287</v>
      </c>
      <c r="V2" s="96"/>
      <c r="W2" s="112"/>
      <c r="X2" s="101" t="s">
        <v>1</v>
      </c>
    </row>
    <row r="3" spans="1:25" s="69" customFormat="1" ht="24.95" customHeight="1" x14ac:dyDescent="0.7">
      <c r="A3" s="79" t="s">
        <v>12</v>
      </c>
      <c r="B3" s="97"/>
      <c r="C3" s="99"/>
      <c r="D3" s="99"/>
      <c r="E3" s="99"/>
      <c r="F3" s="99"/>
      <c r="G3" s="100"/>
      <c r="H3" s="100"/>
      <c r="I3" s="100"/>
      <c r="J3" s="100"/>
      <c r="K3" s="100"/>
      <c r="L3" s="100"/>
      <c r="M3" s="100"/>
      <c r="N3" s="100"/>
      <c r="O3" s="100"/>
      <c r="P3" s="100"/>
      <c r="Q3" s="100"/>
      <c r="R3" s="100"/>
      <c r="S3" s="100"/>
      <c r="T3" s="100"/>
      <c r="U3" s="100"/>
      <c r="V3" s="100"/>
      <c r="W3" s="105"/>
      <c r="X3" s="178"/>
      <c r="Y3" s="4"/>
    </row>
    <row r="4" spans="1:25" s="125" customFormat="1" ht="15" customHeight="1" x14ac:dyDescent="0.25">
      <c r="A4" s="133" t="s">
        <v>171</v>
      </c>
      <c r="B4" s="126">
        <v>0</v>
      </c>
      <c r="C4" s="127">
        <v>2</v>
      </c>
      <c r="D4" s="128"/>
      <c r="E4" s="128"/>
      <c r="F4" s="134"/>
      <c r="G4" s="114">
        <v>1</v>
      </c>
      <c r="H4" s="114"/>
      <c r="I4" s="114"/>
      <c r="J4" s="114"/>
      <c r="K4" s="114"/>
      <c r="L4" s="114"/>
      <c r="M4" s="114"/>
      <c r="N4" s="114"/>
      <c r="O4" s="114"/>
      <c r="P4" s="114"/>
      <c r="Q4" s="114"/>
      <c r="R4" s="114"/>
      <c r="S4" s="114"/>
      <c r="T4" s="114"/>
      <c r="U4" s="114"/>
      <c r="V4" s="114"/>
      <c r="W4" s="114"/>
      <c r="X4" s="241">
        <f t="shared" ref="X4:X16" si="0">SUM(B4:W4)</f>
        <v>3</v>
      </c>
      <c r="Y4" s="174"/>
    </row>
    <row r="5" spans="1:25" s="125" customFormat="1" ht="15" customHeight="1" x14ac:dyDescent="0.25">
      <c r="A5" s="133" t="s">
        <v>295</v>
      </c>
      <c r="B5" s="126">
        <v>0</v>
      </c>
      <c r="C5" s="127"/>
      <c r="D5" s="128"/>
      <c r="E5" s="128"/>
      <c r="F5" s="134"/>
      <c r="G5" s="114"/>
      <c r="H5" s="114"/>
      <c r="I5" s="114"/>
      <c r="J5" s="114"/>
      <c r="K5" s="114"/>
      <c r="L5" s="114"/>
      <c r="M5" s="114"/>
      <c r="N5" s="114"/>
      <c r="O5" s="114"/>
      <c r="P5" s="114"/>
      <c r="Q5" s="114"/>
      <c r="R5" s="114"/>
      <c r="S5" s="114"/>
      <c r="T5" s="114">
        <v>1</v>
      </c>
      <c r="U5" s="114">
        <v>1</v>
      </c>
      <c r="V5" s="114"/>
      <c r="W5" s="114"/>
      <c r="X5" s="241">
        <f t="shared" si="0"/>
        <v>2</v>
      </c>
      <c r="Y5" s="174"/>
    </row>
    <row r="6" spans="1:25" s="125" customFormat="1" ht="15" customHeight="1" x14ac:dyDescent="0.25">
      <c r="A6" s="133" t="s">
        <v>172</v>
      </c>
      <c r="B6" s="126">
        <v>0</v>
      </c>
      <c r="C6" s="127">
        <v>1</v>
      </c>
      <c r="D6" s="128"/>
      <c r="E6" s="128"/>
      <c r="F6" s="134"/>
      <c r="G6" s="114">
        <v>4</v>
      </c>
      <c r="H6" s="114"/>
      <c r="I6" s="114">
        <v>2</v>
      </c>
      <c r="J6" s="114">
        <v>3</v>
      </c>
      <c r="K6" s="114"/>
      <c r="L6" s="114"/>
      <c r="M6" s="114"/>
      <c r="N6" s="114"/>
      <c r="O6" s="114"/>
      <c r="P6" s="114"/>
      <c r="Q6" s="114"/>
      <c r="R6" s="114"/>
      <c r="S6" s="114"/>
      <c r="T6" s="114"/>
      <c r="U6" s="114"/>
      <c r="V6" s="114"/>
      <c r="W6" s="114"/>
      <c r="X6" s="241">
        <f t="shared" si="0"/>
        <v>10</v>
      </c>
      <c r="Y6" s="174"/>
    </row>
    <row r="7" spans="1:25" s="125" customFormat="1" ht="15" customHeight="1" x14ac:dyDescent="0.25">
      <c r="A7" s="133" t="s">
        <v>13</v>
      </c>
      <c r="B7" s="126">
        <v>2</v>
      </c>
      <c r="C7" s="127"/>
      <c r="D7" s="128"/>
      <c r="E7" s="128"/>
      <c r="F7" s="134"/>
      <c r="G7" s="114"/>
      <c r="H7" s="114"/>
      <c r="I7" s="114"/>
      <c r="J7" s="114"/>
      <c r="K7" s="114"/>
      <c r="L7" s="114"/>
      <c r="M7" s="114"/>
      <c r="N7" s="114"/>
      <c r="O7" s="114"/>
      <c r="P7" s="114"/>
      <c r="Q7" s="114"/>
      <c r="R7" s="114"/>
      <c r="S7" s="114"/>
      <c r="T7" s="114"/>
      <c r="U7" s="114"/>
      <c r="V7" s="114"/>
      <c r="W7" s="114"/>
      <c r="X7" s="241">
        <f t="shared" si="0"/>
        <v>2</v>
      </c>
      <c r="Y7" s="174"/>
    </row>
    <row r="8" spans="1:25" s="125" customFormat="1" ht="15" customHeight="1" x14ac:dyDescent="0.25">
      <c r="A8" s="133" t="s">
        <v>219</v>
      </c>
      <c r="B8" s="126">
        <v>0</v>
      </c>
      <c r="C8" s="127"/>
      <c r="D8" s="128"/>
      <c r="E8" s="128"/>
      <c r="F8" s="134"/>
      <c r="G8" s="114"/>
      <c r="H8" s="114">
        <v>1</v>
      </c>
      <c r="I8" s="114"/>
      <c r="J8" s="114">
        <v>6</v>
      </c>
      <c r="K8" s="114">
        <v>1</v>
      </c>
      <c r="L8" s="114">
        <v>2</v>
      </c>
      <c r="M8" s="114">
        <v>1</v>
      </c>
      <c r="N8" s="114">
        <v>1</v>
      </c>
      <c r="O8" s="114">
        <v>2</v>
      </c>
      <c r="P8" s="114">
        <v>2</v>
      </c>
      <c r="Q8" s="114">
        <v>1</v>
      </c>
      <c r="R8" s="114"/>
      <c r="S8" s="114"/>
      <c r="T8" s="114">
        <v>1</v>
      </c>
      <c r="U8" s="114">
        <v>1</v>
      </c>
      <c r="V8" s="114"/>
      <c r="W8" s="114"/>
      <c r="X8" s="241">
        <f t="shared" si="0"/>
        <v>19</v>
      </c>
      <c r="Y8" s="174"/>
    </row>
    <row r="9" spans="1:25" s="125" customFormat="1" ht="15" customHeight="1" x14ac:dyDescent="0.25">
      <c r="A9" s="133" t="s">
        <v>15</v>
      </c>
      <c r="B9" s="126">
        <v>4</v>
      </c>
      <c r="C9" s="127">
        <v>1</v>
      </c>
      <c r="D9" s="128"/>
      <c r="E9" s="128"/>
      <c r="F9" s="134"/>
      <c r="G9" s="114">
        <v>1</v>
      </c>
      <c r="H9" s="114"/>
      <c r="I9" s="114"/>
      <c r="J9" s="114"/>
      <c r="K9" s="114"/>
      <c r="L9" s="114"/>
      <c r="M9" s="114"/>
      <c r="N9" s="114"/>
      <c r="O9" s="114"/>
      <c r="P9" s="114"/>
      <c r="Q9" s="114"/>
      <c r="R9" s="114"/>
      <c r="S9" s="114"/>
      <c r="T9" s="114"/>
      <c r="U9" s="114"/>
      <c r="V9" s="114"/>
      <c r="W9" s="114"/>
      <c r="X9" s="241">
        <f t="shared" si="0"/>
        <v>6</v>
      </c>
      <c r="Y9" s="174"/>
    </row>
    <row r="10" spans="1:25" s="125" customFormat="1" ht="15" customHeight="1" x14ac:dyDescent="0.25">
      <c r="A10" s="133" t="s">
        <v>208</v>
      </c>
      <c r="B10" s="126">
        <v>0</v>
      </c>
      <c r="C10" s="127"/>
      <c r="D10" s="128"/>
      <c r="E10" s="128"/>
      <c r="F10" s="134"/>
      <c r="G10" s="114">
        <v>1</v>
      </c>
      <c r="H10" s="114"/>
      <c r="I10" s="114"/>
      <c r="J10" s="114">
        <v>5</v>
      </c>
      <c r="K10" s="114"/>
      <c r="L10" s="114"/>
      <c r="M10" s="114"/>
      <c r="N10" s="114"/>
      <c r="O10" s="114"/>
      <c r="P10" s="114"/>
      <c r="Q10" s="114"/>
      <c r="R10" s="114"/>
      <c r="S10" s="114"/>
      <c r="T10" s="114"/>
      <c r="U10" s="114"/>
      <c r="V10" s="114"/>
      <c r="W10" s="141"/>
      <c r="X10" s="241">
        <f t="shared" si="0"/>
        <v>6</v>
      </c>
      <c r="Y10" s="174"/>
    </row>
    <row r="11" spans="1:25" s="125" customFormat="1" ht="15" customHeight="1" x14ac:dyDescent="0.25">
      <c r="A11" s="133" t="s">
        <v>209</v>
      </c>
      <c r="B11" s="126">
        <v>0</v>
      </c>
      <c r="C11" s="127"/>
      <c r="D11" s="128"/>
      <c r="E11" s="128"/>
      <c r="F11" s="134"/>
      <c r="G11" s="114">
        <v>2</v>
      </c>
      <c r="H11" s="114">
        <v>3</v>
      </c>
      <c r="I11" s="114"/>
      <c r="J11" s="114">
        <v>5</v>
      </c>
      <c r="K11" s="114"/>
      <c r="L11" s="114"/>
      <c r="M11" s="114"/>
      <c r="N11" s="114"/>
      <c r="O11" s="114">
        <v>1</v>
      </c>
      <c r="P11" s="114">
        <v>1</v>
      </c>
      <c r="Q11" s="114"/>
      <c r="R11" s="114"/>
      <c r="S11" s="114"/>
      <c r="T11" s="114"/>
      <c r="U11" s="114"/>
      <c r="V11" s="114"/>
      <c r="W11" s="114"/>
      <c r="X11" s="241">
        <f t="shared" si="0"/>
        <v>12</v>
      </c>
      <c r="Y11" s="174"/>
    </row>
    <row r="12" spans="1:25" s="125" customFormat="1" ht="15" customHeight="1" x14ac:dyDescent="0.25">
      <c r="A12" s="133" t="s">
        <v>262</v>
      </c>
      <c r="B12" s="126">
        <v>0</v>
      </c>
      <c r="C12" s="127"/>
      <c r="D12" s="128"/>
      <c r="E12" s="128"/>
      <c r="F12" s="134"/>
      <c r="G12" s="114"/>
      <c r="H12" s="114"/>
      <c r="I12" s="114"/>
      <c r="J12" s="114"/>
      <c r="K12" s="114"/>
      <c r="L12" s="114"/>
      <c r="M12" s="114"/>
      <c r="N12" s="114"/>
      <c r="O12" s="114">
        <v>1</v>
      </c>
      <c r="P12" s="114">
        <v>1</v>
      </c>
      <c r="Q12" s="114"/>
      <c r="R12" s="114"/>
      <c r="S12" s="114"/>
      <c r="T12" s="114"/>
      <c r="U12" s="114"/>
      <c r="V12" s="114"/>
      <c r="W12" s="114"/>
      <c r="X12" s="241">
        <f t="shared" si="0"/>
        <v>2</v>
      </c>
      <c r="Y12" s="174"/>
    </row>
    <row r="13" spans="1:25" s="125" customFormat="1" ht="15" customHeight="1" x14ac:dyDescent="0.25">
      <c r="A13" s="133" t="s">
        <v>247</v>
      </c>
      <c r="B13" s="126">
        <v>0</v>
      </c>
      <c r="C13" s="127"/>
      <c r="D13" s="128"/>
      <c r="E13" s="128"/>
      <c r="F13" s="134"/>
      <c r="G13" s="114"/>
      <c r="H13" s="114"/>
      <c r="I13" s="114"/>
      <c r="J13" s="114"/>
      <c r="K13" s="114">
        <v>5</v>
      </c>
      <c r="L13" s="114">
        <v>2</v>
      </c>
      <c r="M13" s="114"/>
      <c r="N13" s="114"/>
      <c r="O13" s="114">
        <v>2</v>
      </c>
      <c r="P13" s="114">
        <v>2</v>
      </c>
      <c r="Q13" s="114"/>
      <c r="R13" s="114"/>
      <c r="S13" s="114"/>
      <c r="T13" s="114">
        <v>1</v>
      </c>
      <c r="U13" s="114">
        <v>1</v>
      </c>
      <c r="V13" s="114"/>
      <c r="W13" s="114"/>
      <c r="X13" s="241">
        <f t="shared" si="0"/>
        <v>13</v>
      </c>
      <c r="Y13" s="174"/>
    </row>
    <row r="14" spans="1:25" s="125" customFormat="1" ht="15" customHeight="1" x14ac:dyDescent="0.25">
      <c r="A14" s="133" t="s">
        <v>227</v>
      </c>
      <c r="B14" s="126">
        <v>0</v>
      </c>
      <c r="C14" s="127"/>
      <c r="D14" s="128"/>
      <c r="E14" s="128"/>
      <c r="F14" s="134"/>
      <c r="G14" s="114"/>
      <c r="H14" s="114"/>
      <c r="I14" s="114"/>
      <c r="J14" s="114">
        <v>2</v>
      </c>
      <c r="K14" s="114"/>
      <c r="L14" s="114"/>
      <c r="M14" s="114"/>
      <c r="N14" s="114"/>
      <c r="O14" s="114"/>
      <c r="P14" s="114"/>
      <c r="Q14" s="114"/>
      <c r="R14" s="114"/>
      <c r="S14" s="114"/>
      <c r="T14" s="114"/>
      <c r="U14" s="114"/>
      <c r="V14" s="114"/>
      <c r="W14" s="114"/>
      <c r="X14" s="241">
        <f t="shared" si="0"/>
        <v>2</v>
      </c>
      <c r="Y14" s="174"/>
    </row>
    <row r="15" spans="1:25" s="125" customFormat="1" ht="15" customHeight="1" x14ac:dyDescent="0.25">
      <c r="A15" s="133" t="s">
        <v>263</v>
      </c>
      <c r="B15" s="126">
        <v>0</v>
      </c>
      <c r="C15" s="127"/>
      <c r="D15" s="128"/>
      <c r="E15" s="128"/>
      <c r="F15" s="134"/>
      <c r="G15" s="114"/>
      <c r="H15" s="114"/>
      <c r="I15" s="114"/>
      <c r="J15" s="114">
        <v>2</v>
      </c>
      <c r="K15" s="114"/>
      <c r="L15" s="114"/>
      <c r="M15" s="114"/>
      <c r="N15" s="114"/>
      <c r="O15" s="114">
        <v>1</v>
      </c>
      <c r="P15" s="114">
        <v>1</v>
      </c>
      <c r="Q15" s="114"/>
      <c r="R15" s="114"/>
      <c r="S15" s="114"/>
      <c r="T15" s="114"/>
      <c r="U15" s="114"/>
      <c r="V15" s="114"/>
      <c r="W15" s="114"/>
      <c r="X15" s="241">
        <f t="shared" si="0"/>
        <v>4</v>
      </c>
      <c r="Y15" s="174"/>
    </row>
    <row r="16" spans="1:25" s="125" customFormat="1" ht="15" customHeight="1" x14ac:dyDescent="0.25">
      <c r="A16" s="133" t="s">
        <v>246</v>
      </c>
      <c r="B16" s="126">
        <v>0</v>
      </c>
      <c r="C16" s="127"/>
      <c r="D16" s="128"/>
      <c r="E16" s="128"/>
      <c r="F16" s="134"/>
      <c r="G16" s="114"/>
      <c r="H16" s="114"/>
      <c r="I16" s="114"/>
      <c r="J16" s="114"/>
      <c r="K16" s="114">
        <v>2</v>
      </c>
      <c r="L16" s="114">
        <v>3</v>
      </c>
      <c r="M16" s="114"/>
      <c r="N16" s="114"/>
      <c r="O16" s="114"/>
      <c r="P16" s="114"/>
      <c r="Q16" s="114"/>
      <c r="R16" s="114"/>
      <c r="S16" s="114"/>
      <c r="T16" s="114"/>
      <c r="U16" s="114"/>
      <c r="V16" s="114"/>
      <c r="W16" s="114"/>
      <c r="X16" s="241">
        <f t="shared" si="0"/>
        <v>5</v>
      </c>
      <c r="Y16" s="174"/>
    </row>
    <row r="17" spans="1:26" ht="15" customHeight="1" x14ac:dyDescent="0.25">
      <c r="B17" s="4"/>
      <c r="C17" s="4"/>
      <c r="D17" s="4"/>
      <c r="E17" s="4"/>
      <c r="F17" s="4"/>
      <c r="G17" s="4"/>
      <c r="H17" s="233"/>
      <c r="I17" s="4"/>
      <c r="J17" s="4"/>
      <c r="K17" s="4"/>
      <c r="L17" s="4"/>
      <c r="M17" s="4"/>
      <c r="N17" s="4"/>
      <c r="O17" s="4"/>
      <c r="P17" s="4"/>
      <c r="Q17" s="4"/>
      <c r="R17" s="4"/>
      <c r="S17" s="4"/>
      <c r="T17" s="4"/>
      <c r="U17" s="4"/>
      <c r="V17" s="4"/>
    </row>
    <row r="18" spans="1:26" ht="15" customHeight="1" x14ac:dyDescent="0.25">
      <c r="B18" s="4"/>
      <c r="C18" s="4"/>
      <c r="D18" s="4"/>
      <c r="E18" s="4"/>
      <c r="F18" s="4"/>
      <c r="G18" s="4"/>
      <c r="H18" s="233"/>
      <c r="I18" s="4"/>
      <c r="J18" s="4"/>
      <c r="K18" s="4"/>
      <c r="L18" s="4"/>
      <c r="M18" s="4"/>
      <c r="N18" s="4"/>
      <c r="O18" s="4"/>
      <c r="P18" s="4"/>
      <c r="Q18" s="4"/>
      <c r="R18" s="4"/>
      <c r="S18" s="4"/>
      <c r="T18" s="4"/>
      <c r="U18" s="4"/>
      <c r="V18" s="4"/>
    </row>
    <row r="19" spans="1:26" ht="15" customHeight="1" x14ac:dyDescent="0.25">
      <c r="B19" s="4"/>
      <c r="C19" s="4"/>
      <c r="D19" s="4"/>
      <c r="E19" s="4"/>
      <c r="F19" s="4"/>
      <c r="G19" s="4"/>
      <c r="H19" s="233"/>
      <c r="I19" s="4"/>
      <c r="J19" s="4"/>
      <c r="K19" s="4"/>
      <c r="L19" s="4"/>
      <c r="M19" s="4"/>
      <c r="N19" s="4"/>
      <c r="O19" s="4"/>
      <c r="P19" s="4"/>
      <c r="Q19" s="4"/>
      <c r="R19" s="4"/>
      <c r="S19" s="4"/>
      <c r="T19" s="4"/>
      <c r="U19" s="4"/>
      <c r="V19" s="4"/>
    </row>
    <row r="20" spans="1:26" ht="15" customHeight="1" x14ac:dyDescent="0.25">
      <c r="A20" s="242"/>
      <c r="B20" s="4"/>
      <c r="C20" s="4"/>
      <c r="D20" s="4"/>
      <c r="E20" s="4"/>
      <c r="F20" s="4"/>
      <c r="G20" s="4"/>
      <c r="H20" s="233"/>
      <c r="I20" s="4"/>
      <c r="J20" s="4"/>
      <c r="K20" s="4"/>
      <c r="L20" s="4"/>
      <c r="M20" s="4"/>
      <c r="N20" s="4"/>
      <c r="O20" s="4"/>
      <c r="P20" s="4"/>
      <c r="Q20" s="4"/>
      <c r="R20" s="4"/>
      <c r="S20" s="4"/>
      <c r="T20" s="4"/>
      <c r="U20" s="4"/>
      <c r="V20" s="4"/>
    </row>
    <row r="21" spans="1:26" ht="15" customHeight="1" x14ac:dyDescent="0.25">
      <c r="B21" s="4"/>
      <c r="C21" s="4"/>
      <c r="D21" s="4"/>
      <c r="E21" s="4"/>
      <c r="F21" s="4"/>
      <c r="G21" s="4"/>
      <c r="H21" s="233"/>
      <c r="I21" s="4"/>
      <c r="J21" s="4"/>
      <c r="K21" s="4"/>
      <c r="L21" s="4"/>
      <c r="M21" s="4"/>
      <c r="N21" s="4"/>
      <c r="O21" s="4"/>
      <c r="P21" s="4"/>
      <c r="Q21" s="4"/>
      <c r="R21" s="4"/>
      <c r="S21" s="4"/>
      <c r="T21" s="4"/>
      <c r="U21" s="4"/>
      <c r="V21" s="4"/>
    </row>
    <row r="22" spans="1:26" ht="15" customHeight="1" x14ac:dyDescent="0.25">
      <c r="A22" s="116"/>
      <c r="C22" s="106"/>
      <c r="D22" s="106"/>
      <c r="E22" s="106"/>
      <c r="F22" s="106"/>
      <c r="G22" s="55"/>
      <c r="H22" s="233"/>
      <c r="I22" s="55"/>
    </row>
    <row r="23" spans="1:26" ht="15" customHeight="1" x14ac:dyDescent="0.25">
      <c r="A23" s="116"/>
      <c r="C23" s="106"/>
      <c r="D23" s="106"/>
      <c r="E23" s="106"/>
      <c r="F23" s="106"/>
      <c r="G23" s="55"/>
      <c r="H23" s="233"/>
      <c r="I23" s="55"/>
    </row>
    <row r="24" spans="1:26" ht="15" customHeight="1" x14ac:dyDescent="0.25">
      <c r="C24" s="106"/>
      <c r="D24" s="106"/>
      <c r="E24" s="106"/>
      <c r="F24" s="106"/>
      <c r="G24" s="55"/>
      <c r="H24" s="233"/>
      <c r="I24" s="55"/>
      <c r="J24" s="179"/>
    </row>
    <row r="25" spans="1:26" ht="15" customHeight="1" x14ac:dyDescent="0.25">
      <c r="C25" s="106"/>
      <c r="D25" s="106"/>
      <c r="E25" s="106"/>
      <c r="F25" s="106"/>
      <c r="G25" s="55"/>
      <c r="H25" s="233"/>
      <c r="I25" s="55"/>
    </row>
    <row r="26" spans="1:26" ht="15" customHeight="1" x14ac:dyDescent="0.25">
      <c r="C26" s="106"/>
      <c r="D26" s="106"/>
      <c r="E26" s="106"/>
      <c r="F26" s="106"/>
      <c r="G26" s="55"/>
      <c r="H26" s="55"/>
      <c r="I26" s="55"/>
      <c r="Z26" s="44"/>
    </row>
    <row r="27" spans="1:26" ht="15" customHeight="1" x14ac:dyDescent="0.25">
      <c r="C27" s="106"/>
      <c r="D27" s="106"/>
      <c r="E27" s="106"/>
      <c r="F27" s="106"/>
      <c r="G27" s="55"/>
      <c r="H27" s="55"/>
      <c r="I27" s="55"/>
    </row>
    <row r="28" spans="1:26" ht="15" customHeight="1" x14ac:dyDescent="0.25">
      <c r="C28" s="106"/>
      <c r="D28" s="106"/>
      <c r="E28" s="106"/>
      <c r="F28" s="106"/>
      <c r="G28" s="55"/>
      <c r="H28" s="55"/>
      <c r="I28" s="55"/>
      <c r="W28" s="44"/>
    </row>
    <row r="29" spans="1:26" ht="15" customHeight="1" x14ac:dyDescent="0.25">
      <c r="C29" s="106"/>
      <c r="D29" s="106"/>
      <c r="E29" s="106"/>
      <c r="F29" s="106"/>
      <c r="G29" s="55"/>
      <c r="H29" s="55"/>
      <c r="I29" s="55"/>
    </row>
    <row r="30" spans="1:26" ht="15" customHeight="1" x14ac:dyDescent="0.25">
      <c r="C30" s="106"/>
      <c r="D30" s="106"/>
      <c r="E30" s="106"/>
      <c r="F30" s="106"/>
      <c r="G30" s="55"/>
      <c r="H30" s="55"/>
      <c r="I30" s="55"/>
    </row>
    <row r="31" spans="1:26" ht="15" customHeight="1" x14ac:dyDescent="0.25">
      <c r="C31" s="106"/>
      <c r="D31" s="106"/>
      <c r="E31" s="106"/>
      <c r="F31" s="106"/>
      <c r="G31" s="55"/>
      <c r="H31" s="55"/>
      <c r="I31" s="55"/>
    </row>
    <row r="32" spans="1:26" ht="15" customHeight="1" x14ac:dyDescent="0.25">
      <c r="C32" s="106"/>
      <c r="D32" s="106"/>
      <c r="E32" s="106"/>
      <c r="F32" s="106"/>
      <c r="G32" s="55"/>
      <c r="H32" s="55"/>
      <c r="I32" s="55"/>
    </row>
    <row r="33" spans="2:22" ht="15" customHeight="1" x14ac:dyDescent="0.25">
      <c r="C33" s="106"/>
      <c r="D33" s="106"/>
      <c r="E33" s="106"/>
      <c r="F33" s="106"/>
      <c r="G33" s="55"/>
      <c r="H33" s="55"/>
      <c r="I33" s="55"/>
    </row>
    <row r="34" spans="2:22" ht="15" customHeight="1" x14ac:dyDescent="0.25">
      <c r="C34" s="106"/>
      <c r="D34" s="106"/>
      <c r="E34" s="106"/>
      <c r="F34" s="106"/>
      <c r="G34" s="55"/>
      <c r="H34" s="55"/>
      <c r="I34" s="55"/>
    </row>
    <row r="35" spans="2:22" ht="15" customHeight="1" x14ac:dyDescent="0.25">
      <c r="C35" s="106"/>
      <c r="D35" s="106"/>
      <c r="E35" s="106"/>
      <c r="F35" s="106"/>
    </row>
    <row r="36" spans="2:22" ht="15" customHeight="1" x14ac:dyDescent="0.25">
      <c r="C36" s="106"/>
      <c r="D36" s="106"/>
      <c r="E36" s="106"/>
      <c r="F36" s="106"/>
    </row>
    <row r="37" spans="2:22" ht="15" customHeight="1" x14ac:dyDescent="0.25">
      <c r="C37" s="106"/>
      <c r="D37" s="106"/>
      <c r="E37" s="106"/>
      <c r="F37" s="106"/>
    </row>
    <row r="38" spans="2:22" ht="15" customHeight="1" x14ac:dyDescent="0.25">
      <c r="C38" s="106"/>
      <c r="D38" s="106"/>
      <c r="E38" s="106"/>
      <c r="F38" s="106"/>
    </row>
    <row r="39" spans="2:22" ht="15" customHeight="1" x14ac:dyDescent="0.25">
      <c r="C39" s="106"/>
      <c r="D39" s="106"/>
      <c r="E39" s="106"/>
      <c r="F39" s="106"/>
    </row>
    <row r="40" spans="2:22" ht="15" customHeight="1" x14ac:dyDescent="0.25">
      <c r="C40" s="106"/>
      <c r="D40" s="106"/>
      <c r="E40" s="106"/>
      <c r="F40" s="106"/>
    </row>
    <row r="43" spans="2:22" ht="15" customHeight="1" x14ac:dyDescent="0.25">
      <c r="B43" s="54"/>
      <c r="J43" s="54"/>
      <c r="K43" s="54"/>
      <c r="L43" s="54"/>
      <c r="M43" s="54"/>
      <c r="N43" s="54"/>
      <c r="O43" s="54"/>
      <c r="P43" s="54"/>
      <c r="Q43" s="54"/>
      <c r="R43" s="54"/>
      <c r="S43" s="54"/>
      <c r="T43" s="54"/>
      <c r="U43" s="54"/>
      <c r="V43" s="54"/>
    </row>
    <row r="44" spans="2:22" ht="15" customHeight="1" x14ac:dyDescent="0.25">
      <c r="B44" s="54"/>
      <c r="J44" s="54"/>
      <c r="K44" s="54"/>
      <c r="L44" s="54"/>
      <c r="M44" s="54"/>
      <c r="N44" s="54"/>
      <c r="O44" s="54"/>
      <c r="P44" s="54"/>
      <c r="Q44" s="54"/>
      <c r="R44" s="54"/>
      <c r="S44" s="54"/>
      <c r="T44" s="54"/>
      <c r="U44" s="54"/>
      <c r="V44" s="54"/>
    </row>
    <row r="45" spans="2:22" ht="15" customHeight="1" x14ac:dyDescent="0.25">
      <c r="B45" s="54"/>
      <c r="J45" s="54"/>
      <c r="K45" s="54"/>
      <c r="L45" s="54"/>
      <c r="M45" s="54"/>
      <c r="N45" s="54"/>
      <c r="O45" s="54"/>
      <c r="P45" s="54"/>
      <c r="Q45" s="54"/>
      <c r="R45" s="54"/>
      <c r="S45" s="54"/>
      <c r="T45" s="54"/>
      <c r="U45" s="54"/>
      <c r="V45" s="54"/>
    </row>
    <row r="46" spans="2:22" ht="15" customHeight="1" x14ac:dyDescent="0.25">
      <c r="B46" s="54"/>
      <c r="J46" s="54"/>
      <c r="K46" s="54"/>
      <c r="L46" s="54"/>
      <c r="M46" s="54"/>
      <c r="N46" s="54"/>
      <c r="O46" s="54"/>
      <c r="P46" s="54"/>
      <c r="Q46" s="54"/>
      <c r="R46" s="54"/>
      <c r="S46" s="54"/>
      <c r="T46" s="54"/>
      <c r="U46" s="54"/>
      <c r="V46" s="54"/>
    </row>
    <row r="47" spans="2:22" ht="15" customHeight="1" x14ac:dyDescent="0.25">
      <c r="B47" s="54"/>
      <c r="J47" s="54"/>
      <c r="K47" s="54"/>
      <c r="L47" s="54"/>
      <c r="M47" s="54"/>
      <c r="N47" s="54"/>
      <c r="O47" s="54"/>
      <c r="P47" s="54"/>
      <c r="Q47" s="54"/>
      <c r="R47" s="54"/>
      <c r="S47" s="54"/>
      <c r="T47" s="54"/>
      <c r="U47" s="54"/>
      <c r="V47" s="54"/>
    </row>
    <row r="48" spans="2:22" ht="15" customHeight="1" x14ac:dyDescent="0.25">
      <c r="B48" s="54"/>
      <c r="J48" s="54"/>
      <c r="K48" s="54"/>
      <c r="L48" s="54"/>
      <c r="M48" s="54"/>
      <c r="N48" s="54"/>
      <c r="O48" s="54"/>
      <c r="P48" s="54"/>
      <c r="Q48" s="54"/>
      <c r="R48" s="54"/>
      <c r="S48" s="54"/>
      <c r="T48" s="54"/>
      <c r="U48" s="54"/>
      <c r="V48" s="54"/>
    </row>
    <row r="49" spans="2:22" ht="15" customHeight="1" x14ac:dyDescent="0.25">
      <c r="B49" s="54"/>
      <c r="J49" s="54"/>
      <c r="K49" s="54"/>
      <c r="L49" s="54"/>
      <c r="M49" s="54"/>
      <c r="N49" s="54"/>
      <c r="O49" s="54"/>
      <c r="P49" s="54"/>
      <c r="Q49" s="54"/>
      <c r="R49" s="54"/>
      <c r="S49" s="54"/>
      <c r="T49" s="54"/>
      <c r="U49" s="54"/>
      <c r="V49" s="54"/>
    </row>
    <row r="50" spans="2:22" ht="15" customHeight="1" x14ac:dyDescent="0.25">
      <c r="B50" s="54"/>
      <c r="J50" s="54"/>
      <c r="K50" s="54"/>
      <c r="L50" s="54"/>
      <c r="M50" s="54"/>
      <c r="N50" s="54"/>
      <c r="O50" s="54"/>
      <c r="P50" s="54"/>
      <c r="Q50" s="54"/>
      <c r="R50" s="54"/>
      <c r="S50" s="54"/>
      <c r="T50" s="54"/>
      <c r="U50" s="54"/>
      <c r="V50" s="54"/>
    </row>
    <row r="51" spans="2:22" ht="15" customHeight="1" x14ac:dyDescent="0.25">
      <c r="B51" s="54"/>
      <c r="J51" s="54"/>
      <c r="K51" s="54"/>
      <c r="L51" s="54"/>
      <c r="M51" s="54"/>
      <c r="N51" s="54"/>
      <c r="O51" s="54"/>
      <c r="P51" s="54"/>
      <c r="Q51" s="54"/>
      <c r="R51" s="54"/>
      <c r="S51" s="54"/>
      <c r="T51" s="54"/>
      <c r="U51" s="54"/>
      <c r="V51" s="54"/>
    </row>
    <row r="52" spans="2:22" ht="15" customHeight="1" x14ac:dyDescent="0.25">
      <c r="B52" s="54"/>
      <c r="J52" s="54"/>
      <c r="K52" s="54"/>
      <c r="L52" s="54"/>
      <c r="M52" s="54"/>
      <c r="N52" s="54"/>
      <c r="O52" s="54"/>
      <c r="P52" s="54"/>
      <c r="Q52" s="54"/>
      <c r="R52" s="54"/>
      <c r="S52" s="54"/>
      <c r="T52" s="54"/>
      <c r="U52" s="54"/>
      <c r="V52" s="54"/>
    </row>
    <row r="53" spans="2:22" ht="15" customHeight="1" x14ac:dyDescent="0.25">
      <c r="B53" s="54"/>
      <c r="J53" s="54"/>
      <c r="K53" s="54"/>
      <c r="L53" s="54"/>
      <c r="M53" s="54"/>
      <c r="N53" s="54"/>
      <c r="O53" s="54"/>
      <c r="P53" s="54"/>
      <c r="Q53" s="54"/>
      <c r="R53" s="54"/>
      <c r="S53" s="54"/>
      <c r="T53" s="54"/>
      <c r="U53" s="54"/>
      <c r="V53" s="54"/>
    </row>
    <row r="54" spans="2:22" ht="15" customHeight="1" x14ac:dyDescent="0.25">
      <c r="B54" s="54"/>
      <c r="J54" s="54"/>
      <c r="K54" s="54"/>
      <c r="L54" s="54"/>
      <c r="M54" s="54"/>
      <c r="N54" s="54"/>
      <c r="O54" s="54"/>
      <c r="P54" s="54"/>
      <c r="Q54" s="54"/>
      <c r="R54" s="54"/>
      <c r="S54" s="54"/>
      <c r="T54" s="54"/>
      <c r="U54" s="54"/>
      <c r="V54" s="54"/>
    </row>
    <row r="55" spans="2:22" ht="15" customHeight="1" x14ac:dyDescent="0.25">
      <c r="B55" s="54"/>
      <c r="J55" s="54"/>
      <c r="K55" s="54"/>
      <c r="L55" s="54"/>
      <c r="M55" s="54"/>
      <c r="N55" s="54"/>
      <c r="O55" s="54"/>
      <c r="P55" s="54"/>
      <c r="Q55" s="54"/>
      <c r="R55" s="54"/>
      <c r="S55" s="54"/>
      <c r="T55" s="54"/>
      <c r="U55" s="54"/>
      <c r="V55" s="54"/>
    </row>
    <row r="56" spans="2:22" ht="15" customHeight="1" x14ac:dyDescent="0.25">
      <c r="B56" s="55"/>
      <c r="J56" s="55"/>
      <c r="K56" s="55"/>
      <c r="L56" s="55"/>
      <c r="M56" s="55"/>
      <c r="N56" s="55"/>
      <c r="O56" s="55"/>
      <c r="P56" s="55"/>
      <c r="Q56" s="55"/>
      <c r="R56" s="55"/>
      <c r="S56" s="55"/>
      <c r="T56" s="55"/>
      <c r="U56" s="55"/>
      <c r="V56" s="55"/>
    </row>
    <row r="57" spans="2:22" ht="15" customHeight="1" x14ac:dyDescent="0.25">
      <c r="B57" s="55"/>
      <c r="J57" s="55"/>
      <c r="K57" s="55"/>
      <c r="L57" s="55"/>
      <c r="M57" s="55"/>
      <c r="N57" s="55"/>
      <c r="O57" s="55"/>
      <c r="P57" s="55"/>
      <c r="Q57" s="55"/>
      <c r="R57" s="55"/>
      <c r="S57" s="55"/>
      <c r="T57" s="55"/>
      <c r="U57" s="55"/>
      <c r="V57" s="55"/>
    </row>
    <row r="58" spans="2:22" ht="15" customHeight="1" x14ac:dyDescent="0.25">
      <c r="B58" s="55"/>
      <c r="J58" s="55"/>
      <c r="K58" s="55"/>
      <c r="L58" s="55"/>
      <c r="M58" s="55"/>
      <c r="N58" s="55"/>
      <c r="O58" s="55"/>
      <c r="P58" s="55"/>
      <c r="Q58" s="55"/>
      <c r="R58" s="55"/>
      <c r="S58" s="55"/>
      <c r="T58" s="55"/>
      <c r="U58" s="55"/>
      <c r="V58" s="55"/>
    </row>
    <row r="59" spans="2:22" ht="15" customHeight="1" x14ac:dyDescent="0.25">
      <c r="B59" s="55"/>
      <c r="J59" s="55"/>
      <c r="K59" s="55"/>
      <c r="L59" s="55"/>
      <c r="M59" s="55"/>
      <c r="N59" s="55"/>
      <c r="O59" s="55"/>
      <c r="P59" s="55"/>
      <c r="Q59" s="55"/>
      <c r="R59" s="55"/>
      <c r="S59" s="55"/>
      <c r="T59" s="55"/>
      <c r="U59" s="55"/>
      <c r="V59" s="55"/>
    </row>
    <row r="60" spans="2:22" ht="15" customHeight="1" x14ac:dyDescent="0.25">
      <c r="B60" s="55"/>
      <c r="J60" s="55"/>
      <c r="K60" s="55"/>
      <c r="L60" s="55"/>
      <c r="M60" s="55"/>
      <c r="N60" s="55"/>
      <c r="O60" s="55"/>
      <c r="P60" s="55"/>
      <c r="Q60" s="55"/>
      <c r="R60" s="55"/>
      <c r="S60" s="55"/>
      <c r="T60" s="55"/>
      <c r="U60" s="55"/>
      <c r="V60" s="55"/>
    </row>
    <row r="61" spans="2:22" ht="15" customHeight="1" x14ac:dyDescent="0.25">
      <c r="B61" s="55"/>
      <c r="J61" s="55"/>
      <c r="K61" s="55"/>
      <c r="L61" s="55"/>
      <c r="M61" s="55"/>
      <c r="N61" s="55"/>
      <c r="O61" s="55"/>
      <c r="P61" s="55"/>
      <c r="Q61" s="55"/>
      <c r="R61" s="55"/>
      <c r="S61" s="55"/>
      <c r="T61" s="55"/>
      <c r="U61" s="55"/>
      <c r="V61" s="55"/>
    </row>
    <row r="62" spans="2:22" ht="15" customHeight="1" x14ac:dyDescent="0.25">
      <c r="B62" s="55"/>
      <c r="J62" s="55"/>
      <c r="K62" s="55"/>
      <c r="L62" s="55"/>
      <c r="M62" s="55"/>
      <c r="N62" s="55"/>
      <c r="O62" s="55"/>
      <c r="P62" s="55"/>
      <c r="Q62" s="55"/>
      <c r="R62" s="55"/>
      <c r="S62" s="55"/>
      <c r="T62" s="55"/>
      <c r="U62" s="55"/>
      <c r="V62" s="55"/>
    </row>
    <row r="63" spans="2:22" ht="15" customHeight="1" x14ac:dyDescent="0.25">
      <c r="B63" s="55"/>
      <c r="J63" s="55"/>
      <c r="K63" s="55"/>
      <c r="L63" s="55"/>
      <c r="M63" s="55"/>
      <c r="N63" s="55"/>
      <c r="O63" s="55"/>
      <c r="P63" s="55"/>
      <c r="Q63" s="55"/>
      <c r="R63" s="55"/>
      <c r="S63" s="55"/>
      <c r="T63" s="55"/>
      <c r="U63" s="55"/>
      <c r="V63" s="55"/>
    </row>
    <row r="64" spans="2:22" ht="15" customHeight="1" x14ac:dyDescent="0.25">
      <c r="B64" s="55"/>
      <c r="J64" s="55"/>
      <c r="K64" s="55"/>
      <c r="L64" s="55"/>
      <c r="M64" s="55"/>
      <c r="N64" s="55"/>
      <c r="O64" s="55"/>
      <c r="P64" s="55"/>
      <c r="Q64" s="55"/>
      <c r="R64" s="55"/>
      <c r="S64" s="55"/>
      <c r="T64" s="55"/>
      <c r="U64" s="55"/>
      <c r="V64" s="55"/>
    </row>
    <row r="65" spans="2:22" ht="15" customHeight="1" x14ac:dyDescent="0.25">
      <c r="B65" s="55"/>
      <c r="J65" s="55"/>
      <c r="K65" s="55"/>
      <c r="L65" s="55"/>
      <c r="M65" s="55"/>
      <c r="N65" s="55"/>
      <c r="O65" s="55"/>
      <c r="P65" s="55"/>
      <c r="Q65" s="55"/>
      <c r="R65" s="55"/>
      <c r="S65" s="55"/>
      <c r="T65" s="55"/>
      <c r="U65" s="55"/>
      <c r="V65" s="55"/>
    </row>
    <row r="66" spans="2:22" ht="15" customHeight="1" x14ac:dyDescent="0.25">
      <c r="B66" s="55"/>
      <c r="J66" s="55"/>
      <c r="K66" s="55"/>
      <c r="L66" s="55"/>
      <c r="M66" s="55"/>
      <c r="N66" s="55"/>
      <c r="O66" s="55"/>
      <c r="P66" s="55"/>
      <c r="Q66" s="55"/>
      <c r="R66" s="55"/>
      <c r="S66" s="55"/>
      <c r="T66" s="55"/>
      <c r="U66" s="55"/>
      <c r="V66" s="55"/>
    </row>
    <row r="67" spans="2:22" ht="15" customHeight="1" x14ac:dyDescent="0.25">
      <c r="B67" s="55"/>
      <c r="J67" s="55"/>
      <c r="K67" s="55"/>
      <c r="L67" s="55"/>
      <c r="M67" s="55"/>
      <c r="N67" s="55"/>
      <c r="O67" s="55"/>
      <c r="P67" s="55"/>
      <c r="Q67" s="55"/>
      <c r="R67" s="55"/>
      <c r="S67" s="55"/>
      <c r="T67" s="55"/>
      <c r="U67" s="55"/>
      <c r="V67" s="55"/>
    </row>
    <row r="68" spans="2:22" ht="15" customHeight="1" x14ac:dyDescent="0.25">
      <c r="B68" s="55"/>
      <c r="J68" s="55"/>
      <c r="K68" s="55"/>
      <c r="L68" s="55"/>
      <c r="M68" s="55"/>
      <c r="N68" s="55"/>
      <c r="O68" s="55"/>
      <c r="P68" s="55"/>
      <c r="Q68" s="55"/>
      <c r="R68" s="55"/>
      <c r="S68" s="55"/>
      <c r="T68" s="55"/>
      <c r="U68" s="55"/>
      <c r="V68" s="55"/>
    </row>
    <row r="69" spans="2:22" ht="15" customHeight="1" x14ac:dyDescent="0.25">
      <c r="B69" s="55"/>
      <c r="J69" s="55"/>
      <c r="K69" s="55"/>
      <c r="L69" s="55"/>
      <c r="M69" s="55"/>
      <c r="N69" s="55"/>
      <c r="O69" s="55"/>
      <c r="P69" s="55"/>
      <c r="Q69" s="55"/>
      <c r="R69" s="55"/>
      <c r="S69" s="55"/>
      <c r="T69" s="55"/>
      <c r="U69" s="55"/>
      <c r="V69" s="55"/>
    </row>
  </sheetData>
  <sortState xmlns:xlrd2="http://schemas.microsoft.com/office/spreadsheetml/2017/richdata2" ref="A4:Z11">
    <sortCondition ref="A4:A11"/>
  </sortState>
  <pageMargins left="0.7" right="0.7" top="0.75" bottom="0.75" header="0.3" footer="0.3"/>
  <pageSetup paperSize="9" fitToHeight="0"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27"/>
  <sheetViews>
    <sheetView zoomScale="70" zoomScaleNormal="70" workbookViewId="0">
      <selection activeCell="B3" sqref="B3"/>
    </sheetView>
  </sheetViews>
  <sheetFormatPr defaultColWidth="9.140625" defaultRowHeight="15" customHeight="1" x14ac:dyDescent="0.25"/>
  <cols>
    <col min="1" max="1" width="59" style="4" bestFit="1" customWidth="1"/>
    <col min="2" max="2" width="9" style="4" customWidth="1"/>
    <col min="3" max="25" width="9.140625" style="4" customWidth="1"/>
    <col min="26" max="26" width="8.28515625" style="4" customWidth="1"/>
    <col min="27" max="16384" width="9.140625" style="4"/>
  </cols>
  <sheetData>
    <row r="1" spans="1:28" ht="36" customHeight="1" x14ac:dyDescent="0.5">
      <c r="A1" s="75" t="str">
        <f>PuppyBitch!A1</f>
        <v>SHOW DATES 2023</v>
      </c>
      <c r="B1" s="142"/>
      <c r="C1" s="96">
        <v>44955</v>
      </c>
      <c r="D1" s="96">
        <v>44968</v>
      </c>
      <c r="E1" s="96">
        <v>44969</v>
      </c>
      <c r="F1" s="96">
        <v>44969</v>
      </c>
      <c r="G1" s="219" t="s">
        <v>188</v>
      </c>
      <c r="H1" s="96" t="s">
        <v>216</v>
      </c>
      <c r="I1" s="96">
        <v>45032</v>
      </c>
      <c r="J1" s="96">
        <v>45044</v>
      </c>
      <c r="K1" s="96">
        <v>45087</v>
      </c>
      <c r="L1" s="96">
        <v>45088</v>
      </c>
      <c r="M1" s="96">
        <v>45115</v>
      </c>
      <c r="N1" s="96">
        <v>45116</v>
      </c>
      <c r="O1" s="96">
        <v>45150</v>
      </c>
      <c r="P1" s="96">
        <v>45151</v>
      </c>
      <c r="Q1" s="96">
        <v>45192</v>
      </c>
      <c r="R1" s="96">
        <v>45193</v>
      </c>
      <c r="S1" s="96">
        <v>45199</v>
      </c>
      <c r="T1" s="96">
        <v>45200</v>
      </c>
      <c r="U1" s="96">
        <v>45213</v>
      </c>
      <c r="V1" s="96">
        <v>45234</v>
      </c>
      <c r="W1" s="96">
        <v>45235</v>
      </c>
      <c r="X1" s="96">
        <v>45276</v>
      </c>
      <c r="Y1" s="96"/>
      <c r="Z1" s="60" t="s">
        <v>16</v>
      </c>
    </row>
    <row r="2" spans="1:28" ht="36" customHeight="1" x14ac:dyDescent="0.5">
      <c r="A2" s="75" t="s">
        <v>0</v>
      </c>
      <c r="B2" s="104"/>
      <c r="C2" s="96" t="s">
        <v>173</v>
      </c>
      <c r="D2" s="96" t="s">
        <v>178</v>
      </c>
      <c r="E2" s="96" t="s">
        <v>178</v>
      </c>
      <c r="F2" s="96" t="s">
        <v>179</v>
      </c>
      <c r="G2" s="96" t="s">
        <v>189</v>
      </c>
      <c r="H2" s="96" t="s">
        <v>215</v>
      </c>
      <c r="I2" s="96" t="s">
        <v>220</v>
      </c>
      <c r="J2" s="96" t="s">
        <v>217</v>
      </c>
      <c r="K2" s="96" t="s">
        <v>220</v>
      </c>
      <c r="L2" s="96" t="s">
        <v>220</v>
      </c>
      <c r="M2" s="96" t="s">
        <v>190</v>
      </c>
      <c r="N2" s="96" t="s">
        <v>190</v>
      </c>
      <c r="O2" s="96" t="s">
        <v>251</v>
      </c>
      <c r="P2" s="96" t="s">
        <v>251</v>
      </c>
      <c r="Q2" s="96" t="s">
        <v>178</v>
      </c>
      <c r="R2" s="96" t="s">
        <v>178</v>
      </c>
      <c r="S2" s="96" t="s">
        <v>278</v>
      </c>
      <c r="T2" s="96" t="s">
        <v>278</v>
      </c>
      <c r="U2" s="96" t="s">
        <v>215</v>
      </c>
      <c r="V2" s="96" t="s">
        <v>251</v>
      </c>
      <c r="W2" s="96" t="s">
        <v>287</v>
      </c>
      <c r="X2" s="96" t="s">
        <v>215</v>
      </c>
      <c r="Y2" s="96"/>
      <c r="Z2" s="60"/>
    </row>
    <row r="3" spans="1:28" s="69" customFormat="1" ht="24.95" customHeight="1" x14ac:dyDescent="0.7">
      <c r="A3" s="76" t="s">
        <v>17</v>
      </c>
      <c r="B3" s="71"/>
      <c r="C3" s="71"/>
      <c r="D3" s="71"/>
      <c r="E3" s="71"/>
      <c r="F3" s="71"/>
      <c r="G3" s="71"/>
      <c r="H3" s="71"/>
      <c r="I3" s="71"/>
      <c r="J3" s="71"/>
      <c r="K3" s="71"/>
      <c r="L3" s="71"/>
      <c r="M3" s="71"/>
      <c r="N3" s="71"/>
      <c r="O3" s="71"/>
      <c r="P3" s="71"/>
      <c r="Q3" s="71"/>
      <c r="R3" s="71"/>
      <c r="S3" s="71"/>
      <c r="T3" s="71"/>
      <c r="U3" s="71"/>
      <c r="V3" s="71"/>
      <c r="W3" s="71"/>
      <c r="X3" s="71"/>
      <c r="Y3" s="71"/>
      <c r="Z3" s="74"/>
      <c r="AA3" s="4"/>
    </row>
    <row r="4" spans="1:28" s="138" customFormat="1" ht="13.9" customHeight="1" x14ac:dyDescent="0.25">
      <c r="A4" s="143" t="s">
        <v>269</v>
      </c>
      <c r="B4" s="109">
        <v>0</v>
      </c>
      <c r="C4" s="114">
        <v>1</v>
      </c>
      <c r="D4" s="180"/>
      <c r="E4" s="180"/>
      <c r="F4" s="180"/>
      <c r="G4" s="114">
        <v>1</v>
      </c>
      <c r="H4" s="230"/>
      <c r="I4" s="114">
        <v>2</v>
      </c>
      <c r="J4" s="114">
        <v>7</v>
      </c>
      <c r="K4" s="114">
        <v>3</v>
      </c>
      <c r="L4" s="114">
        <v>2</v>
      </c>
      <c r="M4" s="114"/>
      <c r="N4" s="114"/>
      <c r="O4" s="114">
        <v>1</v>
      </c>
      <c r="P4" s="114">
        <v>1</v>
      </c>
      <c r="Q4" s="114">
        <v>1</v>
      </c>
      <c r="R4" s="114">
        <v>1</v>
      </c>
      <c r="S4" s="114"/>
      <c r="T4" s="114"/>
      <c r="U4" s="114"/>
      <c r="V4" s="114"/>
      <c r="W4" s="114"/>
      <c r="X4" s="114"/>
      <c r="Y4" s="114"/>
      <c r="Z4" s="140">
        <f t="shared" ref="Z4:Z20" si="0">SUM(B4:Y4)</f>
        <v>20</v>
      </c>
      <c r="AA4" s="193"/>
    </row>
    <row r="5" spans="1:28" s="125" customFormat="1" ht="15" customHeight="1" x14ac:dyDescent="0.25">
      <c r="A5" s="124" t="s">
        <v>18</v>
      </c>
      <c r="B5" s="126">
        <v>5</v>
      </c>
      <c r="C5" s="114"/>
      <c r="D5" s="114"/>
      <c r="E5" s="114"/>
      <c r="F5" s="114"/>
      <c r="G5" s="121"/>
      <c r="H5" s="231"/>
      <c r="I5" s="114"/>
      <c r="J5" s="114">
        <v>2</v>
      </c>
      <c r="K5" s="114"/>
      <c r="L5" s="114"/>
      <c r="M5" s="114"/>
      <c r="N5" s="114"/>
      <c r="O5" s="114"/>
      <c r="P5" s="114"/>
      <c r="Q5" s="114"/>
      <c r="R5" s="114"/>
      <c r="S5" s="114"/>
      <c r="T5" s="114"/>
      <c r="U5" s="114"/>
      <c r="V5" s="114"/>
      <c r="W5" s="114"/>
      <c r="X5" s="114"/>
      <c r="Y5" s="114"/>
      <c r="Z5" s="140">
        <f t="shared" si="0"/>
        <v>7</v>
      </c>
      <c r="AA5" s="174"/>
      <c r="AB5" s="174"/>
    </row>
    <row r="6" spans="1:28" s="125" customFormat="1" ht="15" customHeight="1" x14ac:dyDescent="0.25">
      <c r="A6" s="124" t="s">
        <v>193</v>
      </c>
      <c r="B6" s="126">
        <v>0</v>
      </c>
      <c r="C6" s="114"/>
      <c r="D6" s="114"/>
      <c r="E6" s="114"/>
      <c r="F6" s="114"/>
      <c r="G6" s="121">
        <v>4</v>
      </c>
      <c r="H6" s="231"/>
      <c r="I6" s="114"/>
      <c r="J6" s="114">
        <v>6</v>
      </c>
      <c r="K6" s="114"/>
      <c r="L6" s="114"/>
      <c r="M6" s="114"/>
      <c r="N6" s="114"/>
      <c r="O6" s="114"/>
      <c r="P6" s="114">
        <v>4</v>
      </c>
      <c r="Q6" s="114"/>
      <c r="R6" s="114"/>
      <c r="S6" s="114"/>
      <c r="T6" s="114"/>
      <c r="U6" s="114"/>
      <c r="V6" s="114">
        <v>2</v>
      </c>
      <c r="W6" s="114">
        <v>2</v>
      </c>
      <c r="X6" s="114"/>
      <c r="Y6" s="114"/>
      <c r="Z6" s="140">
        <f t="shared" si="0"/>
        <v>18</v>
      </c>
      <c r="AA6" s="174"/>
      <c r="AB6" s="174"/>
    </row>
    <row r="7" spans="1:28" s="125" customFormat="1" ht="15" customHeight="1" x14ac:dyDescent="0.25">
      <c r="A7" s="124" t="s">
        <v>228</v>
      </c>
      <c r="B7" s="126">
        <v>0</v>
      </c>
      <c r="C7" s="114"/>
      <c r="D7" s="114"/>
      <c r="E7" s="114"/>
      <c r="F7" s="114"/>
      <c r="G7" s="121"/>
      <c r="H7" s="231"/>
      <c r="I7" s="114"/>
      <c r="J7" s="114">
        <v>2</v>
      </c>
      <c r="K7" s="114"/>
      <c r="L7" s="114"/>
      <c r="M7" s="114"/>
      <c r="N7" s="114"/>
      <c r="O7" s="114">
        <v>2</v>
      </c>
      <c r="P7" s="114">
        <v>1</v>
      </c>
      <c r="Q7" s="114"/>
      <c r="R7" s="114"/>
      <c r="S7" s="114"/>
      <c r="T7" s="114"/>
      <c r="U7" s="114"/>
      <c r="V7" s="114"/>
      <c r="W7" s="114"/>
      <c r="X7" s="114"/>
      <c r="Y7" s="114"/>
      <c r="Z7" s="140">
        <f t="shared" si="0"/>
        <v>5</v>
      </c>
      <c r="AA7" s="174"/>
      <c r="AB7" s="174"/>
    </row>
    <row r="8" spans="1:28" s="125" customFormat="1" ht="15" customHeight="1" x14ac:dyDescent="0.25">
      <c r="A8" s="124" t="s">
        <v>20</v>
      </c>
      <c r="B8" s="126">
        <v>6</v>
      </c>
      <c r="C8" s="114">
        <v>1</v>
      </c>
      <c r="D8" s="114"/>
      <c r="E8" s="114"/>
      <c r="F8" s="114"/>
      <c r="G8" s="114">
        <v>1</v>
      </c>
      <c r="H8" s="231"/>
      <c r="I8" s="114"/>
      <c r="J8" s="114">
        <v>1</v>
      </c>
      <c r="K8" s="114"/>
      <c r="L8" s="114"/>
      <c r="M8" s="114"/>
      <c r="N8" s="114"/>
      <c r="O8" s="114"/>
      <c r="P8" s="114"/>
      <c r="Q8" s="114"/>
      <c r="R8" s="114"/>
      <c r="S8" s="114"/>
      <c r="T8" s="114"/>
      <c r="U8" s="114"/>
      <c r="V8" s="114"/>
      <c r="W8" s="114"/>
      <c r="X8" s="114"/>
      <c r="Y8" s="114"/>
      <c r="Z8" s="140">
        <f t="shared" si="0"/>
        <v>9</v>
      </c>
      <c r="AA8" s="174"/>
    </row>
    <row r="9" spans="1:28" s="125" customFormat="1" ht="15" customHeight="1" x14ac:dyDescent="0.25">
      <c r="A9" s="133" t="s">
        <v>174</v>
      </c>
      <c r="B9" s="126">
        <v>10</v>
      </c>
      <c r="C9" s="114">
        <v>1</v>
      </c>
      <c r="D9" s="114"/>
      <c r="E9" s="114"/>
      <c r="F9" s="114">
        <v>1</v>
      </c>
      <c r="G9" s="114"/>
      <c r="H9" s="231">
        <v>1</v>
      </c>
      <c r="I9" s="114"/>
      <c r="J9" s="114"/>
      <c r="K9" s="114"/>
      <c r="L9" s="114"/>
      <c r="M9" s="114"/>
      <c r="N9" s="114"/>
      <c r="O9" s="114"/>
      <c r="P9" s="114"/>
      <c r="Q9" s="114"/>
      <c r="R9" s="114"/>
      <c r="S9" s="114"/>
      <c r="T9" s="114"/>
      <c r="U9" s="114"/>
      <c r="V9" s="114"/>
      <c r="W9" s="114"/>
      <c r="X9" s="114"/>
      <c r="Y9" s="114"/>
      <c r="Z9" s="140">
        <f t="shared" si="0"/>
        <v>13</v>
      </c>
      <c r="AA9" s="174"/>
    </row>
    <row r="10" spans="1:28" s="125" customFormat="1" ht="15" customHeight="1" x14ac:dyDescent="0.25">
      <c r="A10" s="133" t="s">
        <v>249</v>
      </c>
      <c r="B10" s="126">
        <v>0</v>
      </c>
      <c r="C10" s="114"/>
      <c r="D10" s="114"/>
      <c r="E10" s="114"/>
      <c r="F10" s="114"/>
      <c r="G10" s="114"/>
      <c r="H10" s="231"/>
      <c r="I10" s="114"/>
      <c r="J10" s="114"/>
      <c r="K10" s="114"/>
      <c r="L10" s="114"/>
      <c r="M10" s="114">
        <v>2</v>
      </c>
      <c r="N10" s="114">
        <v>1</v>
      </c>
      <c r="O10" s="114"/>
      <c r="P10" s="114"/>
      <c r="Q10" s="114"/>
      <c r="R10" s="114"/>
      <c r="S10" s="114"/>
      <c r="T10" s="114"/>
      <c r="U10" s="114"/>
      <c r="V10" s="114"/>
      <c r="W10" s="114"/>
      <c r="X10" s="114"/>
      <c r="Y10" s="114"/>
      <c r="Z10" s="140">
        <f t="shared" si="0"/>
        <v>3</v>
      </c>
      <c r="AA10" s="174"/>
    </row>
    <row r="11" spans="1:28" s="125" customFormat="1" ht="15" customHeight="1" x14ac:dyDescent="0.25">
      <c r="A11" s="133" t="s">
        <v>194</v>
      </c>
      <c r="B11" s="126">
        <v>0</v>
      </c>
      <c r="C11" s="114"/>
      <c r="D11" s="114"/>
      <c r="E11" s="114"/>
      <c r="F11" s="114"/>
      <c r="G11" s="114">
        <v>2</v>
      </c>
      <c r="H11" s="231"/>
      <c r="I11" s="114"/>
      <c r="J11" s="114">
        <v>9</v>
      </c>
      <c r="K11" s="114"/>
      <c r="L11" s="114"/>
      <c r="M11" s="114"/>
      <c r="N11" s="114"/>
      <c r="O11" s="114"/>
      <c r="P11" s="114"/>
      <c r="Q11" s="114"/>
      <c r="R11" s="114"/>
      <c r="S11" s="114"/>
      <c r="T11" s="114"/>
      <c r="U11" s="114"/>
      <c r="V11" s="114">
        <v>4</v>
      </c>
      <c r="W11" s="114">
        <v>4</v>
      </c>
      <c r="X11" s="114"/>
      <c r="Y11" s="114"/>
      <c r="Z11" s="140">
        <f t="shared" si="0"/>
        <v>19</v>
      </c>
      <c r="AA11" s="174"/>
    </row>
    <row r="12" spans="1:28" s="125" customFormat="1" ht="15" customHeight="1" x14ac:dyDescent="0.25">
      <c r="A12" s="124" t="s">
        <v>21</v>
      </c>
      <c r="B12" s="126">
        <v>16</v>
      </c>
      <c r="C12" s="114">
        <v>2</v>
      </c>
      <c r="D12" s="114"/>
      <c r="E12" s="114"/>
      <c r="F12" s="114"/>
      <c r="G12" s="114"/>
      <c r="H12" s="232"/>
      <c r="I12" s="114"/>
      <c r="J12" s="114"/>
      <c r="K12" s="114"/>
      <c r="L12" s="114"/>
      <c r="M12" s="114"/>
      <c r="N12" s="114"/>
      <c r="O12" s="114"/>
      <c r="P12" s="114"/>
      <c r="Q12" s="114"/>
      <c r="R12" s="114"/>
      <c r="S12" s="114"/>
      <c r="T12" s="114"/>
      <c r="U12" s="114"/>
      <c r="V12" s="114"/>
      <c r="W12" s="114"/>
      <c r="X12" s="114"/>
      <c r="Y12" s="114"/>
      <c r="Z12" s="140">
        <f t="shared" si="0"/>
        <v>18</v>
      </c>
      <c r="AA12" s="174"/>
    </row>
    <row r="13" spans="1:28" s="125" customFormat="1" ht="15" customHeight="1" x14ac:dyDescent="0.25">
      <c r="A13" s="124" t="s">
        <v>22</v>
      </c>
      <c r="B13" s="126">
        <v>11</v>
      </c>
      <c r="C13" s="114">
        <v>3</v>
      </c>
      <c r="D13" s="114"/>
      <c r="E13" s="114"/>
      <c r="F13" s="114"/>
      <c r="G13" s="114">
        <v>2</v>
      </c>
      <c r="H13" s="232"/>
      <c r="I13" s="114"/>
      <c r="J13" s="114">
        <v>6</v>
      </c>
      <c r="K13" s="114"/>
      <c r="L13" s="114"/>
      <c r="M13" s="114"/>
      <c r="N13" s="114"/>
      <c r="O13" s="114"/>
      <c r="P13" s="114"/>
      <c r="Q13" s="114"/>
      <c r="R13" s="114"/>
      <c r="S13" s="114"/>
      <c r="T13" s="114"/>
      <c r="U13" s="114"/>
      <c r="V13" s="114"/>
      <c r="W13" s="114"/>
      <c r="X13" s="114"/>
      <c r="Y13" s="114"/>
      <c r="Z13" s="140">
        <f t="shared" si="0"/>
        <v>22</v>
      </c>
      <c r="AA13" s="174"/>
    </row>
    <row r="14" spans="1:28" s="125" customFormat="1" ht="15" customHeight="1" x14ac:dyDescent="0.25">
      <c r="A14" s="101" t="s">
        <v>192</v>
      </c>
      <c r="B14" s="126">
        <v>0</v>
      </c>
      <c r="C14" s="114"/>
      <c r="D14" s="114"/>
      <c r="E14" s="114"/>
      <c r="F14" s="114"/>
      <c r="G14" s="114">
        <v>5</v>
      </c>
      <c r="H14" s="114">
        <v>2</v>
      </c>
      <c r="I14" s="114"/>
      <c r="J14" s="114">
        <v>10</v>
      </c>
      <c r="K14" s="114">
        <v>4</v>
      </c>
      <c r="L14" s="114">
        <v>3</v>
      </c>
      <c r="M14" s="114"/>
      <c r="N14" s="114"/>
      <c r="O14" s="114">
        <v>3</v>
      </c>
      <c r="P14" s="114">
        <v>3</v>
      </c>
      <c r="Q14" s="114"/>
      <c r="R14" s="114"/>
      <c r="S14" s="114">
        <v>2</v>
      </c>
      <c r="T14" s="114">
        <v>1</v>
      </c>
      <c r="U14" s="114">
        <v>3</v>
      </c>
      <c r="V14" s="114">
        <v>3</v>
      </c>
      <c r="W14" s="114">
        <v>5</v>
      </c>
      <c r="X14" s="114"/>
      <c r="Y14" s="114"/>
      <c r="Z14" s="140">
        <f t="shared" si="0"/>
        <v>44</v>
      </c>
      <c r="AA14" s="174"/>
    </row>
    <row r="15" spans="1:28" s="125" customFormat="1" ht="15" customHeight="1" x14ac:dyDescent="0.25">
      <c r="A15" s="45" t="s">
        <v>288</v>
      </c>
      <c r="B15" s="126">
        <v>0</v>
      </c>
      <c r="C15" s="114"/>
      <c r="D15" s="114"/>
      <c r="E15" s="114"/>
      <c r="F15" s="114"/>
      <c r="G15" s="114"/>
      <c r="H15" s="114"/>
      <c r="I15" s="114"/>
      <c r="J15" s="114"/>
      <c r="K15" s="114"/>
      <c r="L15" s="114"/>
      <c r="M15" s="114"/>
      <c r="N15" s="114"/>
      <c r="O15" s="114"/>
      <c r="P15" s="114"/>
      <c r="Q15" s="114"/>
      <c r="R15" s="114"/>
      <c r="S15" s="114"/>
      <c r="T15" s="114"/>
      <c r="U15" s="114">
        <v>1</v>
      </c>
      <c r="V15" s="114">
        <v>1</v>
      </c>
      <c r="W15" s="114">
        <v>4</v>
      </c>
      <c r="X15" s="114">
        <v>3</v>
      </c>
      <c r="Y15" s="114"/>
      <c r="Z15" s="140">
        <f t="shared" si="0"/>
        <v>9</v>
      </c>
      <c r="AA15" s="174"/>
    </row>
    <row r="16" spans="1:28" s="125" customFormat="1" ht="15" customHeight="1" x14ac:dyDescent="0.25">
      <c r="A16" s="124" t="s">
        <v>24</v>
      </c>
      <c r="B16" s="126">
        <v>1</v>
      </c>
      <c r="C16" s="114"/>
      <c r="D16" s="121"/>
      <c r="E16" s="121"/>
      <c r="F16" s="114"/>
      <c r="G16" s="114"/>
      <c r="H16" s="231"/>
      <c r="I16" s="114"/>
      <c r="J16" s="114"/>
      <c r="K16" s="114"/>
      <c r="L16" s="114"/>
      <c r="M16" s="114"/>
      <c r="N16" s="114"/>
      <c r="O16" s="114"/>
      <c r="P16" s="114"/>
      <c r="Q16" s="114"/>
      <c r="R16" s="114"/>
      <c r="S16" s="114"/>
      <c r="T16" s="114"/>
      <c r="U16" s="114"/>
      <c r="V16" s="114"/>
      <c r="W16" s="114"/>
      <c r="X16" s="114"/>
      <c r="Y16" s="114"/>
      <c r="Z16" s="140">
        <f t="shared" si="0"/>
        <v>1</v>
      </c>
      <c r="AA16" s="174"/>
    </row>
    <row r="17" spans="1:27" s="125" customFormat="1" ht="15" customHeight="1" x14ac:dyDescent="0.25">
      <c r="A17" s="124" t="s">
        <v>191</v>
      </c>
      <c r="B17" s="126">
        <v>3</v>
      </c>
      <c r="C17" s="114">
        <v>2</v>
      </c>
      <c r="D17" s="121"/>
      <c r="E17" s="121"/>
      <c r="F17" s="114"/>
      <c r="G17" s="114">
        <v>1</v>
      </c>
      <c r="H17" s="231"/>
      <c r="I17" s="114"/>
      <c r="J17" s="114">
        <v>5</v>
      </c>
      <c r="K17" s="114">
        <v>3</v>
      </c>
      <c r="L17" s="114">
        <v>4</v>
      </c>
      <c r="M17" s="114"/>
      <c r="N17" s="114"/>
      <c r="O17" s="114"/>
      <c r="P17" s="114"/>
      <c r="Q17" s="114"/>
      <c r="R17" s="114"/>
      <c r="S17" s="114"/>
      <c r="T17" s="114"/>
      <c r="U17" s="114"/>
      <c r="V17" s="114"/>
      <c r="W17" s="114"/>
      <c r="X17" s="114"/>
      <c r="Y17" s="114"/>
      <c r="Z17" s="140">
        <f t="shared" si="0"/>
        <v>18</v>
      </c>
      <c r="AA17" s="174"/>
    </row>
    <row r="18" spans="1:27" s="125" customFormat="1" ht="15" customHeight="1" x14ac:dyDescent="0.25">
      <c r="A18" s="124" t="s">
        <v>279</v>
      </c>
      <c r="B18" s="126">
        <v>0</v>
      </c>
      <c r="C18" s="114"/>
      <c r="D18" s="121"/>
      <c r="E18" s="121"/>
      <c r="F18" s="114"/>
      <c r="G18" s="114"/>
      <c r="H18" s="231"/>
      <c r="I18" s="114"/>
      <c r="J18" s="114"/>
      <c r="K18" s="114"/>
      <c r="L18" s="114"/>
      <c r="M18" s="114"/>
      <c r="N18" s="114"/>
      <c r="O18" s="114"/>
      <c r="P18" s="114"/>
      <c r="Q18" s="114"/>
      <c r="R18" s="114"/>
      <c r="S18" s="114">
        <v>2</v>
      </c>
      <c r="T18" s="114">
        <v>2</v>
      </c>
      <c r="U18" s="114"/>
      <c r="V18" s="114">
        <v>4</v>
      </c>
      <c r="W18" s="114">
        <v>2</v>
      </c>
      <c r="X18" s="114"/>
      <c r="Y18" s="114"/>
      <c r="Z18" s="140">
        <f t="shared" si="0"/>
        <v>10</v>
      </c>
      <c r="AA18" s="174"/>
    </row>
    <row r="19" spans="1:27" s="125" customFormat="1" ht="15" customHeight="1" x14ac:dyDescent="0.25">
      <c r="A19" s="124" t="s">
        <v>254</v>
      </c>
      <c r="B19" s="126">
        <v>0</v>
      </c>
      <c r="C19" s="114"/>
      <c r="D19" s="121"/>
      <c r="E19" s="121"/>
      <c r="F19" s="114"/>
      <c r="G19" s="114"/>
      <c r="H19" s="231"/>
      <c r="I19" s="114"/>
      <c r="J19" s="114"/>
      <c r="K19" s="114"/>
      <c r="L19" s="114"/>
      <c r="M19" s="114"/>
      <c r="N19" s="114"/>
      <c r="O19" s="114">
        <v>1</v>
      </c>
      <c r="P19" s="114">
        <v>2</v>
      </c>
      <c r="Q19" s="114"/>
      <c r="R19" s="114"/>
      <c r="S19" s="114">
        <v>1</v>
      </c>
      <c r="T19" s="114">
        <v>3</v>
      </c>
      <c r="U19" s="114"/>
      <c r="V19" s="114">
        <v>1</v>
      </c>
      <c r="W19" s="114">
        <v>3</v>
      </c>
      <c r="X19" s="114"/>
      <c r="Y19" s="114"/>
      <c r="Z19" s="140">
        <f t="shared" si="0"/>
        <v>11</v>
      </c>
      <c r="AA19" s="174"/>
    </row>
    <row r="20" spans="1:27" s="125" customFormat="1" ht="15" customHeight="1" x14ac:dyDescent="0.25">
      <c r="A20" s="124" t="s">
        <v>289</v>
      </c>
      <c r="B20" s="126">
        <v>0</v>
      </c>
      <c r="C20" s="114"/>
      <c r="D20" s="121"/>
      <c r="E20" s="121"/>
      <c r="F20" s="114"/>
      <c r="G20" s="114"/>
      <c r="H20" s="231"/>
      <c r="I20" s="114"/>
      <c r="J20" s="114"/>
      <c r="K20" s="114"/>
      <c r="L20" s="114"/>
      <c r="M20" s="114"/>
      <c r="N20" s="114"/>
      <c r="O20" s="114"/>
      <c r="P20" s="114"/>
      <c r="Q20" s="114"/>
      <c r="R20" s="114"/>
      <c r="S20" s="114"/>
      <c r="T20" s="114"/>
      <c r="U20" s="114">
        <v>1</v>
      </c>
      <c r="V20" s="114"/>
      <c r="W20" s="114"/>
      <c r="X20" s="114"/>
      <c r="Y20" s="114"/>
      <c r="Z20" s="140">
        <f t="shared" si="0"/>
        <v>1</v>
      </c>
      <c r="AA20" s="174"/>
    </row>
    <row r="23" spans="1:27" ht="15" customHeight="1" x14ac:dyDescent="0.25">
      <c r="A23" s="95"/>
    </row>
    <row r="24" spans="1:27" ht="15" customHeight="1" x14ac:dyDescent="0.25">
      <c r="A24" s="95"/>
    </row>
    <row r="25" spans="1:27" ht="15" customHeight="1" x14ac:dyDescent="0.25">
      <c r="A25"/>
      <c r="D25" s="235"/>
    </row>
    <row r="26" spans="1:27" ht="15" customHeight="1" x14ac:dyDescent="0.25">
      <c r="A26" s="95"/>
    </row>
    <row r="27" spans="1:27" ht="15" customHeight="1" x14ac:dyDescent="0.25">
      <c r="A27" s="116"/>
      <c r="D27" s="120"/>
    </row>
  </sheetData>
  <sortState xmlns:xlrd2="http://schemas.microsoft.com/office/spreadsheetml/2017/richdata2" ref="A4:AB20">
    <sortCondition ref="A4:A20"/>
  </sortState>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89"/>
  <sheetViews>
    <sheetView zoomScale="70" zoomScaleNormal="70" workbookViewId="0">
      <selection activeCell="B3" sqref="B3"/>
    </sheetView>
  </sheetViews>
  <sheetFormatPr defaultColWidth="9.140625" defaultRowHeight="15" customHeight="1" x14ac:dyDescent="0.25"/>
  <cols>
    <col min="1" max="1" width="56" style="4" bestFit="1" customWidth="1"/>
    <col min="2" max="2" width="9.42578125" style="44" bestFit="1" customWidth="1"/>
    <col min="3" max="24" width="9.140625" style="44" customWidth="1"/>
    <col min="25" max="16384" width="9.140625" style="4"/>
  </cols>
  <sheetData>
    <row r="1" spans="1:26" ht="36" customHeight="1" x14ac:dyDescent="0.5">
      <c r="A1" s="75" t="str">
        <f>PuppyBitch!A1</f>
        <v>SHOW DATES 2023</v>
      </c>
      <c r="B1" s="142"/>
      <c r="C1" s="96">
        <v>44955</v>
      </c>
      <c r="D1" s="96">
        <v>44968</v>
      </c>
      <c r="E1" s="96">
        <v>44969</v>
      </c>
      <c r="F1" s="96">
        <v>44969</v>
      </c>
      <c r="G1" s="219" t="s">
        <v>188</v>
      </c>
      <c r="H1" s="96" t="s">
        <v>216</v>
      </c>
      <c r="I1" s="96">
        <v>45044</v>
      </c>
      <c r="J1" s="96">
        <v>45087</v>
      </c>
      <c r="K1" s="96">
        <v>45088</v>
      </c>
      <c r="L1" s="96">
        <v>45150</v>
      </c>
      <c r="M1" s="96">
        <v>45151</v>
      </c>
      <c r="N1" s="96">
        <v>45213</v>
      </c>
      <c r="O1" s="96">
        <v>45234</v>
      </c>
      <c r="P1" s="96">
        <v>45235</v>
      </c>
      <c r="Q1" s="96">
        <v>45276</v>
      </c>
      <c r="R1" s="96"/>
      <c r="S1" s="96"/>
      <c r="T1" s="96"/>
      <c r="U1" s="96"/>
      <c r="V1" s="96"/>
      <c r="W1" s="96"/>
      <c r="X1" s="225"/>
      <c r="Y1" s="112"/>
      <c r="Z1" s="60" t="s">
        <v>16</v>
      </c>
    </row>
    <row r="2" spans="1:26" ht="36" customHeight="1" x14ac:dyDescent="0.5">
      <c r="A2" s="75" t="s">
        <v>0</v>
      </c>
      <c r="B2" s="107"/>
      <c r="C2" s="96" t="s">
        <v>170</v>
      </c>
      <c r="D2" s="96" t="s">
        <v>178</v>
      </c>
      <c r="E2" s="96" t="s">
        <v>178</v>
      </c>
      <c r="F2" s="96" t="s">
        <v>179</v>
      </c>
      <c r="G2" s="96" t="s">
        <v>189</v>
      </c>
      <c r="H2" s="96" t="s">
        <v>215</v>
      </c>
      <c r="I2" s="96" t="s">
        <v>217</v>
      </c>
      <c r="J2" s="96" t="s">
        <v>220</v>
      </c>
      <c r="K2" s="96" t="s">
        <v>220</v>
      </c>
      <c r="L2" s="96" t="s">
        <v>251</v>
      </c>
      <c r="M2" s="96" t="s">
        <v>251</v>
      </c>
      <c r="N2" s="96" t="s">
        <v>215</v>
      </c>
      <c r="O2" s="96" t="s">
        <v>251</v>
      </c>
      <c r="P2" s="96" t="s">
        <v>287</v>
      </c>
      <c r="Q2" s="96" t="s">
        <v>301</v>
      </c>
      <c r="R2" s="96"/>
      <c r="S2" s="96"/>
      <c r="T2" s="96"/>
      <c r="U2" s="96"/>
      <c r="V2" s="96"/>
      <c r="W2" s="96"/>
      <c r="X2" s="225"/>
      <c r="Y2" s="112"/>
      <c r="Z2" s="60"/>
    </row>
    <row r="3" spans="1:26" s="69" customFormat="1" ht="24.95" customHeight="1" x14ac:dyDescent="0.7">
      <c r="A3" s="79" t="s">
        <v>25</v>
      </c>
      <c r="B3" s="105"/>
      <c r="C3" s="87"/>
      <c r="D3" s="87"/>
      <c r="E3" s="87"/>
      <c r="F3" s="72"/>
      <c r="G3" s="73"/>
      <c r="H3" s="73"/>
      <c r="I3" s="73"/>
      <c r="J3" s="73"/>
      <c r="K3" s="73"/>
      <c r="L3" s="73"/>
      <c r="M3" s="73"/>
      <c r="N3" s="73"/>
      <c r="O3" s="73"/>
      <c r="P3" s="73"/>
      <c r="Q3" s="73"/>
      <c r="R3" s="73"/>
      <c r="S3" s="73"/>
      <c r="T3" s="73"/>
      <c r="U3" s="73"/>
      <c r="V3" s="73"/>
      <c r="W3" s="73"/>
      <c r="X3" s="226"/>
      <c r="Y3" s="227"/>
      <c r="Z3" s="110"/>
    </row>
    <row r="4" spans="1:26" ht="15" customHeight="1" x14ac:dyDescent="0.25">
      <c r="A4" s="91" t="s">
        <v>229</v>
      </c>
      <c r="B4" s="197">
        <v>0</v>
      </c>
      <c r="C4" s="130"/>
      <c r="D4" s="89"/>
      <c r="E4" s="89"/>
      <c r="F4" s="94"/>
      <c r="G4" s="114"/>
      <c r="H4" s="63"/>
      <c r="I4" s="114">
        <v>3</v>
      </c>
      <c r="J4" s="247"/>
      <c r="K4" s="247"/>
      <c r="L4" s="63"/>
      <c r="M4" s="175"/>
      <c r="N4" s="63"/>
      <c r="O4" s="92"/>
      <c r="P4" s="63"/>
      <c r="Q4" s="63"/>
      <c r="R4" s="63"/>
      <c r="S4" s="63"/>
      <c r="T4" s="63"/>
      <c r="U4" s="63"/>
      <c r="V4" s="63"/>
      <c r="W4" s="93"/>
      <c r="X4" s="228"/>
      <c r="Y4" s="229"/>
      <c r="Z4" s="45">
        <f t="shared" ref="Z4:Z16" si="0">SUM(B4:Y4)</f>
        <v>3</v>
      </c>
    </row>
    <row r="5" spans="1:26" ht="15" customHeight="1" x14ac:dyDescent="0.25">
      <c r="A5" s="91" t="s">
        <v>302</v>
      </c>
      <c r="B5" s="197">
        <v>0</v>
      </c>
      <c r="C5" s="130"/>
      <c r="D5" s="89"/>
      <c r="E5" s="89"/>
      <c r="F5" s="94"/>
      <c r="G5" s="114"/>
      <c r="H5" s="63"/>
      <c r="I5" s="114"/>
      <c r="J5" s="247"/>
      <c r="K5" s="247"/>
      <c r="L5" s="63"/>
      <c r="M5" s="175"/>
      <c r="N5" s="63"/>
      <c r="O5" s="92"/>
      <c r="P5" s="63"/>
      <c r="Q5" s="175">
        <v>1</v>
      </c>
      <c r="R5" s="63"/>
      <c r="S5" s="63"/>
      <c r="T5" s="63"/>
      <c r="U5" s="63"/>
      <c r="V5" s="63"/>
      <c r="W5" s="93"/>
      <c r="X5" s="228"/>
      <c r="Y5" s="229"/>
      <c r="Z5" s="45">
        <f t="shared" si="0"/>
        <v>1</v>
      </c>
    </row>
    <row r="6" spans="1:26" ht="15" customHeight="1" x14ac:dyDescent="0.25">
      <c r="A6" s="91" t="s">
        <v>175</v>
      </c>
      <c r="B6" s="197">
        <v>0</v>
      </c>
      <c r="C6" s="130">
        <v>3</v>
      </c>
      <c r="D6" s="89"/>
      <c r="E6" s="89"/>
      <c r="F6" s="94"/>
      <c r="G6" s="114">
        <v>1</v>
      </c>
      <c r="H6" s="63"/>
      <c r="I6" s="114">
        <v>5</v>
      </c>
      <c r="J6" s="247">
        <v>1</v>
      </c>
      <c r="K6" s="247">
        <v>1</v>
      </c>
      <c r="L6" s="175">
        <v>1</v>
      </c>
      <c r="M6" s="175">
        <v>1</v>
      </c>
      <c r="N6" s="63"/>
      <c r="O6" s="92"/>
      <c r="P6" s="63"/>
      <c r="Q6" s="63"/>
      <c r="R6" s="63"/>
      <c r="S6" s="63"/>
      <c r="T6" s="63"/>
      <c r="U6" s="63"/>
      <c r="V6" s="63"/>
      <c r="W6" s="93"/>
      <c r="X6" s="228"/>
      <c r="Y6" s="229"/>
      <c r="Z6" s="45">
        <f t="shared" si="0"/>
        <v>13</v>
      </c>
    </row>
    <row r="7" spans="1:26" ht="15" customHeight="1" x14ac:dyDescent="0.25">
      <c r="A7" s="91" t="s">
        <v>297</v>
      </c>
      <c r="B7" s="197">
        <v>0</v>
      </c>
      <c r="C7" s="130"/>
      <c r="D7" s="89"/>
      <c r="E7" s="89"/>
      <c r="F7" s="94"/>
      <c r="G7" s="114"/>
      <c r="H7" s="63"/>
      <c r="I7" s="114"/>
      <c r="J7" s="247"/>
      <c r="K7" s="247"/>
      <c r="L7" s="175"/>
      <c r="M7" s="175"/>
      <c r="N7" s="63"/>
      <c r="O7" s="175">
        <v>2</v>
      </c>
      <c r="P7" s="175">
        <v>3</v>
      </c>
      <c r="Q7" s="63"/>
      <c r="R7" s="63"/>
      <c r="S7" s="63"/>
      <c r="T7" s="63"/>
      <c r="U7" s="63"/>
      <c r="V7" s="63"/>
      <c r="W7" s="93"/>
      <c r="X7" s="228"/>
      <c r="Y7" s="229"/>
      <c r="Z7" s="45">
        <f t="shared" si="0"/>
        <v>5</v>
      </c>
    </row>
    <row r="8" spans="1:26" ht="15" customHeight="1" x14ac:dyDescent="0.25">
      <c r="A8" s="91" t="s">
        <v>270</v>
      </c>
      <c r="B8" s="109">
        <v>0</v>
      </c>
      <c r="C8" s="114">
        <v>2</v>
      </c>
      <c r="D8" s="89"/>
      <c r="E8" s="89"/>
      <c r="F8" s="94"/>
      <c r="G8" s="114">
        <v>3</v>
      </c>
      <c r="H8" s="63"/>
      <c r="I8" s="114">
        <v>4</v>
      </c>
      <c r="J8" s="247"/>
      <c r="K8" s="247"/>
      <c r="L8" s="63"/>
      <c r="M8" s="175"/>
      <c r="N8" s="63"/>
      <c r="O8" s="92"/>
      <c r="P8" s="63"/>
      <c r="Q8" s="63"/>
      <c r="R8" s="63"/>
      <c r="S8" s="63"/>
      <c r="T8" s="63"/>
      <c r="U8" s="63"/>
      <c r="V8" s="63"/>
      <c r="W8" s="93"/>
      <c r="X8" s="228"/>
      <c r="Y8" s="229"/>
      <c r="Z8" s="45">
        <f t="shared" si="0"/>
        <v>9</v>
      </c>
    </row>
    <row r="9" spans="1:26" ht="15" customHeight="1" x14ac:dyDescent="0.25">
      <c r="A9" s="91" t="s">
        <v>177</v>
      </c>
      <c r="B9" s="109">
        <v>0</v>
      </c>
      <c r="C9" s="114">
        <v>1</v>
      </c>
      <c r="D9" s="92"/>
      <c r="E9" s="93"/>
      <c r="F9" s="93"/>
      <c r="G9" s="114"/>
      <c r="H9" s="86"/>
      <c r="I9" s="175">
        <v>3</v>
      </c>
      <c r="J9" s="247"/>
      <c r="K9" s="247"/>
      <c r="L9" s="93"/>
      <c r="M9" s="114"/>
      <c r="N9" s="114"/>
      <c r="O9" s="90"/>
      <c r="P9" s="90"/>
      <c r="Q9" s="90"/>
      <c r="R9" s="114"/>
      <c r="S9" s="93"/>
      <c r="T9" s="93"/>
      <c r="U9" s="114"/>
      <c r="V9" s="114"/>
      <c r="W9" s="90"/>
      <c r="X9" s="228"/>
      <c r="Y9" s="229"/>
      <c r="Z9" s="45">
        <f t="shared" si="0"/>
        <v>4</v>
      </c>
    </row>
    <row r="10" spans="1:26" ht="15" customHeight="1" x14ac:dyDescent="0.25">
      <c r="A10" s="91" t="s">
        <v>230</v>
      </c>
      <c r="B10" s="109">
        <v>0</v>
      </c>
      <c r="C10" s="114"/>
      <c r="D10" s="92"/>
      <c r="E10" s="93"/>
      <c r="F10" s="93"/>
      <c r="G10" s="114"/>
      <c r="H10" s="86"/>
      <c r="I10" s="175">
        <v>1</v>
      </c>
      <c r="J10" s="247"/>
      <c r="K10" s="247"/>
      <c r="L10" s="93"/>
      <c r="M10" s="114"/>
      <c r="N10" s="114"/>
      <c r="O10" s="90"/>
      <c r="P10" s="90"/>
      <c r="Q10" s="90"/>
      <c r="R10" s="114"/>
      <c r="S10" s="93"/>
      <c r="T10" s="93"/>
      <c r="U10" s="114"/>
      <c r="V10" s="114"/>
      <c r="W10" s="90"/>
      <c r="X10" s="228"/>
      <c r="Y10" s="229"/>
      <c r="Z10" s="45">
        <f t="shared" si="0"/>
        <v>1</v>
      </c>
    </row>
    <row r="11" spans="1:26" ht="15" customHeight="1" x14ac:dyDescent="0.25">
      <c r="A11" s="91" t="s">
        <v>197</v>
      </c>
      <c r="B11" s="109">
        <v>0</v>
      </c>
      <c r="C11" s="114"/>
      <c r="D11" s="92"/>
      <c r="E11" s="93"/>
      <c r="F11" s="93"/>
      <c r="G11" s="114">
        <v>2</v>
      </c>
      <c r="H11" s="86"/>
      <c r="I11" s="175">
        <v>1</v>
      </c>
      <c r="J11" s="247"/>
      <c r="K11" s="247"/>
      <c r="L11" s="93"/>
      <c r="M11" s="114"/>
      <c r="N11" s="114"/>
      <c r="O11" s="90"/>
      <c r="P11" s="90"/>
      <c r="Q11" s="90"/>
      <c r="R11" s="114"/>
      <c r="S11" s="93"/>
      <c r="T11" s="93"/>
      <c r="U11" s="114"/>
      <c r="V11" s="114"/>
      <c r="W11" s="90"/>
      <c r="X11" s="228"/>
      <c r="Y11" s="229"/>
      <c r="Z11" s="45">
        <f t="shared" si="0"/>
        <v>3</v>
      </c>
    </row>
    <row r="12" spans="1:26" ht="15" customHeight="1" x14ac:dyDescent="0.25">
      <c r="A12" s="91" t="s">
        <v>253</v>
      </c>
      <c r="B12" s="109">
        <v>0</v>
      </c>
      <c r="C12" s="114"/>
      <c r="D12" s="92"/>
      <c r="E12" s="93"/>
      <c r="F12" s="93"/>
      <c r="G12" s="114"/>
      <c r="H12" s="86"/>
      <c r="I12" s="175"/>
      <c r="J12" s="247"/>
      <c r="K12" s="247"/>
      <c r="L12" s="114">
        <v>1</v>
      </c>
      <c r="M12" s="114"/>
      <c r="N12" s="114"/>
      <c r="O12" s="114">
        <v>1</v>
      </c>
      <c r="P12" s="114">
        <v>1</v>
      </c>
      <c r="Q12" s="90"/>
      <c r="R12" s="114"/>
      <c r="S12" s="93"/>
      <c r="T12" s="93"/>
      <c r="U12" s="114"/>
      <c r="V12" s="114"/>
      <c r="W12" s="90"/>
      <c r="X12" s="228"/>
      <c r="Y12" s="229"/>
      <c r="Z12" s="45">
        <f t="shared" si="0"/>
        <v>3</v>
      </c>
    </row>
    <row r="13" spans="1:26" ht="15" customHeight="1" x14ac:dyDescent="0.25">
      <c r="A13" s="91" t="s">
        <v>198</v>
      </c>
      <c r="B13" s="109">
        <v>0</v>
      </c>
      <c r="C13" s="114"/>
      <c r="D13" s="92"/>
      <c r="E13" s="93"/>
      <c r="F13" s="93"/>
      <c r="G13" s="114">
        <v>4</v>
      </c>
      <c r="H13" s="86"/>
      <c r="I13" s="175"/>
      <c r="J13" s="247"/>
      <c r="K13" s="247"/>
      <c r="L13" s="114"/>
      <c r="M13" s="114"/>
      <c r="N13" s="114"/>
      <c r="O13" s="90"/>
      <c r="P13" s="90"/>
      <c r="Q13" s="90"/>
      <c r="R13" s="114"/>
      <c r="S13" s="93"/>
      <c r="T13" s="93"/>
      <c r="U13" s="114"/>
      <c r="V13" s="114"/>
      <c r="W13" s="90"/>
      <c r="X13" s="228"/>
      <c r="Y13" s="229"/>
      <c r="Z13" s="45">
        <f t="shared" si="0"/>
        <v>4</v>
      </c>
    </row>
    <row r="14" spans="1:26" ht="15" customHeight="1" x14ac:dyDescent="0.25">
      <c r="A14" s="91" t="s">
        <v>290</v>
      </c>
      <c r="B14" s="109">
        <v>0</v>
      </c>
      <c r="C14" s="114"/>
      <c r="D14" s="92"/>
      <c r="E14" s="93"/>
      <c r="F14" s="93"/>
      <c r="G14" s="114"/>
      <c r="H14" s="86"/>
      <c r="I14" s="175"/>
      <c r="J14" s="247"/>
      <c r="K14" s="247"/>
      <c r="L14" s="114"/>
      <c r="M14" s="114"/>
      <c r="N14" s="114">
        <v>1</v>
      </c>
      <c r="O14" s="114">
        <v>1</v>
      </c>
      <c r="P14" s="114">
        <v>2</v>
      </c>
      <c r="Q14" s="90"/>
      <c r="R14" s="114"/>
      <c r="S14" s="93"/>
      <c r="T14" s="93"/>
      <c r="U14" s="114"/>
      <c r="V14" s="114"/>
      <c r="W14" s="90"/>
      <c r="X14" s="228"/>
      <c r="Y14" s="229"/>
      <c r="Z14" s="45">
        <f t="shared" si="0"/>
        <v>4</v>
      </c>
    </row>
    <row r="15" spans="1:26" ht="15" customHeight="1" x14ac:dyDescent="0.25">
      <c r="A15" s="91" t="s">
        <v>296</v>
      </c>
      <c r="B15" s="109">
        <v>0</v>
      </c>
      <c r="C15" s="114"/>
      <c r="D15" s="92"/>
      <c r="E15" s="93"/>
      <c r="F15" s="93"/>
      <c r="G15" s="114"/>
      <c r="H15" s="86"/>
      <c r="I15" s="175"/>
      <c r="J15" s="247"/>
      <c r="K15" s="247"/>
      <c r="L15" s="114"/>
      <c r="M15" s="114"/>
      <c r="N15" s="114"/>
      <c r="O15" s="114">
        <v>4</v>
      </c>
      <c r="P15" s="114">
        <v>1</v>
      </c>
      <c r="Q15" s="90"/>
      <c r="R15" s="114"/>
      <c r="S15" s="93"/>
      <c r="T15" s="93"/>
      <c r="U15" s="114"/>
      <c r="V15" s="114"/>
      <c r="W15" s="90"/>
      <c r="X15" s="228"/>
      <c r="Y15" s="229"/>
      <c r="Z15" s="45">
        <f t="shared" si="0"/>
        <v>5</v>
      </c>
    </row>
    <row r="16" spans="1:26" ht="15" customHeight="1" x14ac:dyDescent="0.25">
      <c r="A16" s="91" t="s">
        <v>199</v>
      </c>
      <c r="B16" s="197">
        <v>0</v>
      </c>
      <c r="C16" s="190"/>
      <c r="D16" s="89"/>
      <c r="E16" s="89"/>
      <c r="F16" s="94"/>
      <c r="G16" s="114">
        <v>1</v>
      </c>
      <c r="H16" s="114">
        <v>1</v>
      </c>
      <c r="I16" s="175">
        <v>2</v>
      </c>
      <c r="J16" s="247">
        <v>1</v>
      </c>
      <c r="K16" s="247">
        <v>1</v>
      </c>
      <c r="L16" s="175">
        <v>1</v>
      </c>
      <c r="M16" s="175">
        <v>1</v>
      </c>
      <c r="N16" s="63"/>
      <c r="O16" s="63"/>
      <c r="P16" s="63"/>
      <c r="Q16" s="63"/>
      <c r="R16" s="63"/>
      <c r="S16" s="63"/>
      <c r="T16" s="63"/>
      <c r="U16" s="63"/>
      <c r="V16" s="63"/>
      <c r="W16" s="63"/>
      <c r="X16" s="228"/>
      <c r="Y16" s="229"/>
      <c r="Z16" s="45">
        <f t="shared" si="0"/>
        <v>8</v>
      </c>
    </row>
    <row r="17" spans="1:23" ht="15" customHeight="1" x14ac:dyDescent="0.25">
      <c r="A17" s="62"/>
      <c r="B17" s="54"/>
      <c r="C17" s="55"/>
      <c r="D17" s="55"/>
      <c r="E17" s="55"/>
      <c r="F17" s="55"/>
      <c r="G17" s="55"/>
      <c r="L17" s="54"/>
      <c r="M17" s="54"/>
      <c r="N17" s="54"/>
      <c r="O17" s="54"/>
      <c r="P17" s="54"/>
      <c r="Q17" s="54"/>
      <c r="R17" s="54"/>
      <c r="S17" s="54"/>
      <c r="T17" s="54"/>
      <c r="U17" s="54"/>
      <c r="V17" s="54"/>
      <c r="W17" s="54"/>
    </row>
    <row r="18" spans="1:23" ht="15" customHeight="1" x14ac:dyDescent="0.25">
      <c r="A18" s="62"/>
      <c r="B18" s="54"/>
      <c r="C18" s="55"/>
      <c r="D18" s="55"/>
      <c r="E18" s="55"/>
      <c r="F18" s="55"/>
      <c r="G18" s="55"/>
      <c r="L18" s="54"/>
      <c r="M18" s="54"/>
      <c r="N18" s="54"/>
      <c r="O18" s="54"/>
      <c r="P18" s="54"/>
      <c r="Q18" s="54"/>
      <c r="R18" s="54"/>
      <c r="S18" s="54"/>
      <c r="T18" s="54"/>
      <c r="U18" s="54"/>
      <c r="V18" s="54"/>
      <c r="W18" s="54"/>
    </row>
    <row r="19" spans="1:23" ht="15" customHeight="1" x14ac:dyDescent="0.25">
      <c r="A19" s="88"/>
      <c r="B19" s="54"/>
      <c r="C19" s="55"/>
      <c r="D19" s="55"/>
      <c r="E19" s="55"/>
      <c r="F19" s="55"/>
      <c r="G19" s="55"/>
      <c r="L19" s="54"/>
      <c r="M19" s="54"/>
      <c r="N19" s="54"/>
      <c r="O19" s="54"/>
      <c r="P19" s="54"/>
      <c r="Q19" s="54"/>
      <c r="R19" s="54"/>
      <c r="S19" s="54"/>
      <c r="T19" s="54"/>
      <c r="U19" s="54"/>
      <c r="V19" s="54"/>
      <c r="W19" s="54"/>
    </row>
    <row r="20" spans="1:23" ht="15" customHeight="1" x14ac:dyDescent="0.25">
      <c r="B20" s="54"/>
      <c r="C20" s="55"/>
      <c r="D20" s="55"/>
      <c r="E20" s="55"/>
      <c r="F20" s="55"/>
      <c r="G20" s="55"/>
      <c r="L20" s="54"/>
      <c r="M20" s="54"/>
      <c r="N20" s="54"/>
      <c r="O20" s="54"/>
      <c r="P20" s="54"/>
      <c r="Q20" s="54"/>
      <c r="R20" s="54"/>
      <c r="S20" s="54"/>
      <c r="T20" s="54"/>
      <c r="U20" s="54"/>
      <c r="V20" s="54"/>
      <c r="W20" s="54"/>
    </row>
    <row r="21" spans="1:23" ht="15" customHeight="1" x14ac:dyDescent="0.25">
      <c r="B21" s="54"/>
      <c r="C21" s="55"/>
      <c r="D21" s="55"/>
      <c r="E21" s="55"/>
      <c r="F21" s="55"/>
      <c r="G21" s="55"/>
      <c r="L21" s="54"/>
      <c r="M21" s="54"/>
      <c r="N21" s="54"/>
      <c r="O21" s="54"/>
      <c r="P21" s="54"/>
      <c r="Q21" s="54"/>
      <c r="R21" s="54"/>
      <c r="S21" s="54"/>
      <c r="T21" s="54"/>
      <c r="U21" s="54"/>
      <c r="V21" s="54"/>
      <c r="W21" s="54"/>
    </row>
    <row r="22" spans="1:23" ht="15" customHeight="1" x14ac:dyDescent="0.25">
      <c r="B22" s="54"/>
      <c r="C22" s="55"/>
      <c r="D22" s="55"/>
      <c r="E22" s="55"/>
      <c r="F22" s="55"/>
      <c r="G22" s="55"/>
      <c r="L22" s="54"/>
      <c r="M22" s="54"/>
      <c r="N22" s="54"/>
      <c r="O22" s="54"/>
      <c r="P22" s="54"/>
      <c r="Q22" s="54"/>
      <c r="R22" s="54"/>
      <c r="S22" s="54"/>
      <c r="T22" s="54"/>
      <c r="U22" s="54"/>
      <c r="V22" s="54"/>
      <c r="W22" s="54"/>
    </row>
    <row r="23" spans="1:23" ht="15" customHeight="1" x14ac:dyDescent="0.25">
      <c r="B23" s="54"/>
      <c r="C23" s="55"/>
      <c r="D23" s="55"/>
      <c r="E23" s="55"/>
      <c r="F23" s="55"/>
      <c r="G23" s="55"/>
      <c r="L23" s="54"/>
      <c r="M23" s="54"/>
      <c r="N23" s="54"/>
      <c r="O23" s="54"/>
      <c r="P23" s="54"/>
      <c r="Q23" s="54"/>
      <c r="R23" s="54"/>
      <c r="S23" s="54"/>
      <c r="T23" s="54"/>
      <c r="U23" s="54"/>
      <c r="V23" s="54"/>
      <c r="W23" s="54"/>
    </row>
    <row r="24" spans="1:23" ht="15" customHeight="1" x14ac:dyDescent="0.25">
      <c r="B24" s="54"/>
      <c r="C24" s="55"/>
      <c r="D24" s="55"/>
      <c r="E24" s="55"/>
      <c r="F24" s="55"/>
      <c r="G24" s="55"/>
      <c r="L24" s="54"/>
      <c r="M24" s="54"/>
      <c r="N24" s="54"/>
      <c r="O24" s="54"/>
      <c r="P24" s="54"/>
      <c r="Q24" s="54"/>
      <c r="R24" s="54"/>
      <c r="S24" s="54"/>
      <c r="T24" s="54"/>
      <c r="U24" s="54"/>
      <c r="V24" s="54"/>
      <c r="W24" s="54"/>
    </row>
    <row r="25" spans="1:23" ht="15" customHeight="1" x14ac:dyDescent="0.25">
      <c r="B25" s="54"/>
      <c r="C25" s="55"/>
      <c r="D25" s="55"/>
      <c r="E25" s="55"/>
      <c r="F25" s="55"/>
      <c r="G25" s="55"/>
      <c r="L25" s="54"/>
      <c r="M25" s="54"/>
      <c r="N25" s="54"/>
      <c r="O25" s="54"/>
      <c r="P25" s="54"/>
      <c r="Q25" s="54"/>
      <c r="R25" s="54"/>
      <c r="S25" s="54"/>
      <c r="T25" s="54"/>
      <c r="U25" s="111"/>
      <c r="V25" s="54"/>
      <c r="W25" s="54"/>
    </row>
    <row r="26" spans="1:23" ht="15" customHeight="1" x14ac:dyDescent="0.25">
      <c r="B26" s="54"/>
      <c r="C26" s="55"/>
      <c r="D26" s="55"/>
      <c r="E26" s="55"/>
      <c r="F26" s="55"/>
      <c r="G26" s="55"/>
      <c r="L26" s="54"/>
      <c r="M26" s="54"/>
      <c r="N26" s="54"/>
      <c r="O26" s="54"/>
      <c r="P26" s="54"/>
      <c r="Q26" s="54"/>
      <c r="R26" s="54"/>
      <c r="S26" s="54"/>
      <c r="T26" s="54"/>
      <c r="U26" s="54"/>
      <c r="V26" s="54"/>
      <c r="W26" s="54"/>
    </row>
    <row r="27" spans="1:23" ht="15" customHeight="1" x14ac:dyDescent="0.25">
      <c r="B27" s="54"/>
      <c r="C27" s="55"/>
      <c r="D27" s="55"/>
      <c r="E27" s="55"/>
      <c r="F27" s="55"/>
      <c r="G27" s="55"/>
      <c r="L27" s="54"/>
      <c r="M27" s="54"/>
      <c r="N27" s="54"/>
      <c r="O27" s="54"/>
      <c r="P27" s="54"/>
      <c r="Q27" s="54"/>
      <c r="R27" s="54"/>
      <c r="S27" s="54"/>
      <c r="T27" s="54"/>
      <c r="U27" s="54"/>
      <c r="V27" s="54"/>
      <c r="W27" s="54"/>
    </row>
    <row r="28" spans="1:23" ht="15" customHeight="1" x14ac:dyDescent="0.25">
      <c r="B28" s="54"/>
      <c r="C28" s="55"/>
      <c r="D28" s="55"/>
      <c r="E28" s="55"/>
      <c r="F28" s="55"/>
      <c r="G28" s="55"/>
      <c r="L28" s="54"/>
      <c r="M28" s="111"/>
      <c r="N28" s="54"/>
      <c r="O28" s="54"/>
      <c r="P28" s="54"/>
      <c r="Q28" s="54"/>
      <c r="R28" s="54"/>
      <c r="S28" s="54"/>
      <c r="T28" s="54"/>
      <c r="U28" s="54"/>
      <c r="V28" s="54"/>
      <c r="W28" s="54"/>
    </row>
    <row r="29" spans="1:23" ht="15" customHeight="1" x14ac:dyDescent="0.25">
      <c r="B29" s="54"/>
      <c r="L29" s="54"/>
      <c r="M29" s="54"/>
      <c r="N29" s="54"/>
      <c r="O29" s="54"/>
      <c r="P29" s="54"/>
      <c r="Q29" s="54"/>
      <c r="R29" s="54"/>
      <c r="S29" s="54"/>
      <c r="T29" s="54"/>
      <c r="U29" s="54"/>
      <c r="V29" s="54"/>
      <c r="W29" s="54"/>
    </row>
    <row r="30" spans="1:23" ht="15" customHeight="1" x14ac:dyDescent="0.25">
      <c r="B30" s="54"/>
      <c r="L30" s="54"/>
      <c r="M30" s="54"/>
      <c r="N30" s="54"/>
      <c r="O30" s="54"/>
      <c r="P30" s="54"/>
      <c r="Q30" s="54"/>
      <c r="R30" s="54"/>
      <c r="S30" s="54"/>
      <c r="T30" s="54"/>
      <c r="U30" s="54"/>
      <c r="V30" s="54"/>
      <c r="W30" s="54"/>
    </row>
    <row r="37" spans="8:11" ht="15" customHeight="1" x14ac:dyDescent="0.25">
      <c r="H37" s="54"/>
      <c r="I37" s="54"/>
      <c r="J37" s="54"/>
      <c r="K37" s="54"/>
    </row>
    <row r="38" spans="8:11" ht="15" customHeight="1" x14ac:dyDescent="0.25">
      <c r="H38" s="54"/>
      <c r="I38" s="54"/>
      <c r="J38" s="54"/>
      <c r="K38" s="54"/>
    </row>
    <row r="39" spans="8:11" ht="15" customHeight="1" x14ac:dyDescent="0.25">
      <c r="H39" s="54"/>
      <c r="I39" s="54"/>
      <c r="J39" s="54"/>
      <c r="K39" s="54"/>
    </row>
    <row r="40" spans="8:11" ht="15" customHeight="1" x14ac:dyDescent="0.25">
      <c r="H40" s="54"/>
      <c r="I40" s="54"/>
      <c r="J40" s="54"/>
      <c r="K40" s="54"/>
    </row>
    <row r="41" spans="8:11" ht="15" customHeight="1" x14ac:dyDescent="0.25">
      <c r="H41" s="54"/>
      <c r="I41" s="54"/>
      <c r="J41" s="54"/>
      <c r="K41" s="54"/>
    </row>
    <row r="42" spans="8:11" ht="15" customHeight="1" x14ac:dyDescent="0.25">
      <c r="H42" s="54"/>
      <c r="I42" s="54"/>
      <c r="J42" s="54"/>
      <c r="K42" s="54"/>
    </row>
    <row r="43" spans="8:11" ht="15" customHeight="1" x14ac:dyDescent="0.25">
      <c r="H43" s="54"/>
      <c r="I43" s="54"/>
      <c r="J43" s="54"/>
      <c r="K43" s="54"/>
    </row>
    <row r="44" spans="8:11" ht="15" customHeight="1" x14ac:dyDescent="0.25">
      <c r="H44" s="54"/>
      <c r="I44" s="54"/>
      <c r="J44" s="54"/>
      <c r="K44" s="54"/>
    </row>
    <row r="45" spans="8:11" ht="15" customHeight="1" x14ac:dyDescent="0.25">
      <c r="H45" s="54"/>
      <c r="I45" s="54"/>
      <c r="J45" s="54"/>
      <c r="K45" s="54"/>
    </row>
    <row r="46" spans="8:11" ht="15" customHeight="1" x14ac:dyDescent="0.25">
      <c r="H46" s="54"/>
      <c r="I46" s="54"/>
      <c r="J46" s="54"/>
      <c r="K46" s="54"/>
    </row>
    <row r="47" spans="8:11" ht="15" customHeight="1" x14ac:dyDescent="0.25">
      <c r="H47" s="54"/>
      <c r="I47" s="54"/>
      <c r="J47" s="54"/>
      <c r="K47" s="54"/>
    </row>
    <row r="48" spans="8:11" ht="15" customHeight="1" x14ac:dyDescent="0.25">
      <c r="H48" s="54"/>
      <c r="I48" s="54"/>
      <c r="J48" s="54"/>
      <c r="K48" s="54"/>
    </row>
    <row r="49" spans="2:23" ht="15" customHeight="1" x14ac:dyDescent="0.25">
      <c r="H49" s="54"/>
      <c r="I49" s="54"/>
      <c r="J49" s="54"/>
      <c r="K49" s="54"/>
    </row>
    <row r="50" spans="2:23" ht="15" customHeight="1" x14ac:dyDescent="0.25">
      <c r="H50" s="55"/>
      <c r="I50" s="55"/>
      <c r="J50" s="55"/>
      <c r="K50" s="55"/>
    </row>
    <row r="51" spans="2:23" ht="15" customHeight="1" x14ac:dyDescent="0.25">
      <c r="H51" s="55"/>
      <c r="I51" s="55"/>
      <c r="J51" s="55"/>
      <c r="K51" s="55"/>
    </row>
    <row r="52" spans="2:23" ht="15" customHeight="1" x14ac:dyDescent="0.25">
      <c r="H52" s="55"/>
      <c r="I52" s="55"/>
      <c r="J52" s="55"/>
      <c r="K52" s="55"/>
    </row>
    <row r="53" spans="2:23" ht="15" customHeight="1" x14ac:dyDescent="0.25">
      <c r="H53" s="55"/>
      <c r="I53" s="55"/>
      <c r="J53" s="55"/>
      <c r="K53" s="55"/>
    </row>
    <row r="54" spans="2:23" ht="15" customHeight="1" x14ac:dyDescent="0.25">
      <c r="H54" s="55"/>
      <c r="I54" s="55"/>
      <c r="J54" s="55"/>
      <c r="K54" s="55"/>
    </row>
    <row r="55" spans="2:23" ht="15" customHeight="1" x14ac:dyDescent="0.25">
      <c r="H55" s="55"/>
      <c r="I55" s="55"/>
      <c r="J55" s="55"/>
      <c r="K55" s="55"/>
    </row>
    <row r="56" spans="2:23" ht="15" customHeight="1" x14ac:dyDescent="0.25">
      <c r="H56" s="55"/>
      <c r="I56" s="55"/>
      <c r="J56" s="55"/>
      <c r="K56" s="55"/>
    </row>
    <row r="57" spans="2:23" ht="15" customHeight="1" x14ac:dyDescent="0.25">
      <c r="H57" s="55"/>
      <c r="I57" s="55"/>
      <c r="J57" s="55"/>
      <c r="K57" s="55"/>
    </row>
    <row r="58" spans="2:23" ht="15" customHeight="1" x14ac:dyDescent="0.25">
      <c r="H58" s="55"/>
      <c r="I58" s="55"/>
      <c r="J58" s="55"/>
      <c r="K58" s="55"/>
    </row>
    <row r="59" spans="2:23" ht="15" customHeight="1" x14ac:dyDescent="0.25">
      <c r="H59" s="55"/>
      <c r="I59" s="55"/>
      <c r="J59" s="55"/>
      <c r="K59" s="55"/>
    </row>
    <row r="60" spans="2:23" ht="15" customHeight="1" x14ac:dyDescent="0.25">
      <c r="H60" s="55"/>
      <c r="I60" s="55"/>
      <c r="J60" s="55"/>
      <c r="K60" s="55"/>
    </row>
    <row r="61" spans="2:23" ht="15" customHeight="1" x14ac:dyDescent="0.25">
      <c r="H61" s="55"/>
      <c r="I61" s="55"/>
      <c r="J61" s="55"/>
      <c r="K61" s="55"/>
    </row>
    <row r="62" spans="2:23" ht="15" customHeight="1" x14ac:dyDescent="0.25">
      <c r="H62" s="55"/>
      <c r="I62" s="55"/>
      <c r="J62" s="55"/>
      <c r="K62" s="55"/>
    </row>
    <row r="63" spans="2:23" ht="15" customHeight="1" x14ac:dyDescent="0.25">
      <c r="B63" s="54"/>
      <c r="H63" s="55"/>
      <c r="I63" s="55"/>
      <c r="J63" s="55"/>
      <c r="K63" s="55"/>
      <c r="L63" s="54"/>
      <c r="M63" s="54"/>
      <c r="N63" s="54"/>
      <c r="O63" s="54"/>
      <c r="P63" s="54"/>
      <c r="Q63" s="54"/>
      <c r="R63" s="54"/>
      <c r="S63" s="54"/>
      <c r="T63" s="54"/>
      <c r="U63" s="54"/>
      <c r="V63" s="54"/>
      <c r="W63" s="54"/>
    </row>
    <row r="64" spans="2:23" ht="15" customHeight="1" x14ac:dyDescent="0.25">
      <c r="B64" s="54"/>
      <c r="L64" s="54"/>
      <c r="M64" s="54"/>
      <c r="N64" s="54"/>
      <c r="O64" s="54"/>
      <c r="P64" s="54"/>
      <c r="Q64" s="54"/>
      <c r="R64" s="54"/>
      <c r="S64" s="54"/>
      <c r="T64" s="54"/>
      <c r="U64" s="54"/>
      <c r="V64" s="54"/>
      <c r="W64" s="54"/>
    </row>
    <row r="65" spans="2:23" ht="15" customHeight="1" x14ac:dyDescent="0.25">
      <c r="B65" s="54"/>
      <c r="L65" s="54"/>
      <c r="M65" s="54"/>
      <c r="N65" s="54"/>
      <c r="O65" s="54"/>
      <c r="P65" s="54"/>
      <c r="Q65" s="54"/>
      <c r="R65" s="54"/>
      <c r="S65" s="54"/>
      <c r="T65" s="54"/>
      <c r="U65" s="54"/>
      <c r="V65" s="54"/>
      <c r="W65" s="54"/>
    </row>
    <row r="66" spans="2:23" ht="15" customHeight="1" x14ac:dyDescent="0.25">
      <c r="B66" s="54"/>
      <c r="L66" s="54"/>
      <c r="M66" s="54"/>
      <c r="N66" s="54"/>
      <c r="O66" s="54"/>
      <c r="P66" s="54"/>
      <c r="Q66" s="54"/>
      <c r="R66" s="54"/>
      <c r="S66" s="54"/>
      <c r="T66" s="54"/>
      <c r="U66" s="54"/>
      <c r="V66" s="54"/>
      <c r="W66" s="54"/>
    </row>
    <row r="67" spans="2:23" ht="15" customHeight="1" x14ac:dyDescent="0.25">
      <c r="B67" s="54"/>
      <c r="L67" s="54"/>
      <c r="M67" s="54"/>
      <c r="N67" s="54"/>
      <c r="O67" s="54"/>
      <c r="P67" s="54"/>
      <c r="Q67" s="54"/>
      <c r="R67" s="54"/>
      <c r="S67" s="54"/>
      <c r="T67" s="54"/>
      <c r="U67" s="54"/>
      <c r="V67" s="54"/>
      <c r="W67" s="54"/>
    </row>
    <row r="68" spans="2:23" ht="15" customHeight="1" x14ac:dyDescent="0.25">
      <c r="B68" s="54"/>
      <c r="L68" s="54"/>
      <c r="M68" s="54"/>
      <c r="N68" s="54"/>
      <c r="O68" s="54"/>
      <c r="P68" s="54"/>
      <c r="Q68" s="54"/>
      <c r="R68" s="54"/>
      <c r="S68" s="54"/>
      <c r="T68" s="54"/>
      <c r="U68" s="54"/>
      <c r="V68" s="54"/>
      <c r="W68" s="54"/>
    </row>
    <row r="69" spans="2:23" ht="15" customHeight="1" x14ac:dyDescent="0.25">
      <c r="B69" s="54"/>
      <c r="L69" s="54"/>
      <c r="M69" s="54"/>
      <c r="N69" s="54"/>
      <c r="O69" s="54"/>
      <c r="P69" s="54"/>
      <c r="Q69" s="54"/>
      <c r="R69" s="54"/>
      <c r="S69" s="54"/>
      <c r="T69" s="54"/>
      <c r="U69" s="54"/>
      <c r="V69" s="54"/>
      <c r="W69" s="54"/>
    </row>
    <row r="70" spans="2:23" ht="15" customHeight="1" x14ac:dyDescent="0.25">
      <c r="B70" s="54"/>
      <c r="L70" s="54"/>
      <c r="M70" s="54"/>
      <c r="N70" s="54"/>
      <c r="O70" s="54"/>
      <c r="P70" s="54"/>
      <c r="Q70" s="54"/>
      <c r="R70" s="54"/>
      <c r="S70" s="54"/>
      <c r="T70" s="54"/>
      <c r="U70" s="54"/>
      <c r="V70" s="54"/>
      <c r="W70" s="54"/>
    </row>
    <row r="71" spans="2:23" ht="15" customHeight="1" x14ac:dyDescent="0.25">
      <c r="B71" s="54"/>
      <c r="L71" s="54"/>
      <c r="M71" s="54"/>
      <c r="N71" s="54"/>
      <c r="O71" s="54"/>
      <c r="P71" s="54"/>
      <c r="Q71" s="54"/>
      <c r="R71" s="54"/>
      <c r="S71" s="54"/>
      <c r="T71" s="54"/>
      <c r="U71" s="54"/>
      <c r="V71" s="54"/>
      <c r="W71" s="54"/>
    </row>
    <row r="72" spans="2:23" ht="15" customHeight="1" x14ac:dyDescent="0.25">
      <c r="B72" s="54"/>
      <c r="L72" s="54"/>
      <c r="M72" s="54"/>
      <c r="N72" s="54"/>
      <c r="O72" s="54"/>
      <c r="P72" s="54"/>
      <c r="Q72" s="54"/>
      <c r="R72" s="54"/>
      <c r="S72" s="54"/>
      <c r="T72" s="54"/>
      <c r="U72" s="54"/>
      <c r="V72" s="54"/>
      <c r="W72" s="54"/>
    </row>
    <row r="73" spans="2:23" ht="15" customHeight="1" x14ac:dyDescent="0.25">
      <c r="B73" s="54"/>
      <c r="L73" s="54"/>
      <c r="M73" s="54"/>
      <c r="N73" s="54"/>
      <c r="O73" s="54"/>
      <c r="P73" s="54"/>
      <c r="Q73" s="54"/>
      <c r="R73" s="54"/>
      <c r="S73" s="54"/>
      <c r="T73" s="54"/>
      <c r="U73" s="54"/>
      <c r="V73" s="54"/>
      <c r="W73" s="54"/>
    </row>
    <row r="74" spans="2:23" ht="15" customHeight="1" x14ac:dyDescent="0.25">
      <c r="B74" s="54"/>
      <c r="L74" s="54"/>
      <c r="M74" s="54"/>
      <c r="N74" s="54"/>
      <c r="O74" s="54"/>
      <c r="P74" s="54"/>
      <c r="Q74" s="54"/>
      <c r="R74" s="54"/>
      <c r="S74" s="54"/>
      <c r="T74" s="54"/>
      <c r="U74" s="54"/>
      <c r="V74" s="54"/>
      <c r="W74" s="54"/>
    </row>
    <row r="75" spans="2:23" ht="15" customHeight="1" x14ac:dyDescent="0.25">
      <c r="B75" s="54"/>
      <c r="L75" s="54"/>
      <c r="M75" s="54"/>
      <c r="N75" s="54"/>
      <c r="O75" s="54"/>
      <c r="P75" s="54"/>
      <c r="Q75" s="54"/>
      <c r="R75" s="54"/>
      <c r="S75" s="54"/>
      <c r="T75" s="54"/>
      <c r="U75" s="54"/>
      <c r="V75" s="54"/>
      <c r="W75" s="54"/>
    </row>
    <row r="76" spans="2:23" ht="15" customHeight="1" x14ac:dyDescent="0.25">
      <c r="B76" s="55"/>
      <c r="L76" s="55"/>
      <c r="M76" s="55"/>
      <c r="N76" s="55"/>
      <c r="O76" s="55"/>
      <c r="P76" s="55"/>
      <c r="Q76" s="55"/>
      <c r="R76" s="55"/>
      <c r="S76" s="55"/>
      <c r="T76" s="55"/>
      <c r="U76" s="55"/>
      <c r="V76" s="55"/>
      <c r="W76" s="55"/>
    </row>
    <row r="77" spans="2:23" ht="15" customHeight="1" x14ac:dyDescent="0.25">
      <c r="B77" s="55"/>
      <c r="L77" s="55"/>
      <c r="M77" s="55"/>
      <c r="N77" s="55"/>
      <c r="O77" s="55"/>
      <c r="P77" s="55"/>
      <c r="Q77" s="55"/>
      <c r="R77" s="55"/>
      <c r="S77" s="55"/>
      <c r="T77" s="55"/>
      <c r="U77" s="55"/>
      <c r="V77" s="55"/>
      <c r="W77" s="55"/>
    </row>
    <row r="78" spans="2:23" ht="15" customHeight="1" x14ac:dyDescent="0.25">
      <c r="B78" s="55"/>
      <c r="L78" s="55"/>
      <c r="M78" s="55"/>
      <c r="N78" s="55"/>
      <c r="O78" s="55"/>
      <c r="P78" s="55"/>
      <c r="Q78" s="55"/>
      <c r="R78" s="55"/>
      <c r="S78" s="55"/>
      <c r="T78" s="55"/>
      <c r="U78" s="55"/>
      <c r="V78" s="55"/>
      <c r="W78" s="55"/>
    </row>
    <row r="79" spans="2:23" ht="15" customHeight="1" x14ac:dyDescent="0.25">
      <c r="B79" s="55"/>
      <c r="L79" s="55"/>
      <c r="M79" s="55"/>
      <c r="N79" s="55"/>
      <c r="O79" s="55"/>
      <c r="P79" s="55"/>
      <c r="Q79" s="55"/>
      <c r="R79" s="55"/>
      <c r="S79" s="55"/>
      <c r="T79" s="55"/>
      <c r="U79" s="55"/>
      <c r="V79" s="55"/>
      <c r="W79" s="55"/>
    </row>
    <row r="80" spans="2:23" ht="15" customHeight="1" x14ac:dyDescent="0.25">
      <c r="B80" s="55"/>
      <c r="L80" s="55"/>
      <c r="M80" s="55"/>
      <c r="N80" s="55"/>
      <c r="O80" s="55"/>
      <c r="P80" s="55"/>
      <c r="Q80" s="55"/>
      <c r="R80" s="55"/>
      <c r="S80" s="55"/>
      <c r="T80" s="55"/>
      <c r="U80" s="55"/>
      <c r="V80" s="55"/>
      <c r="W80" s="55"/>
    </row>
    <row r="81" spans="2:23" ht="15" customHeight="1" x14ac:dyDescent="0.25">
      <c r="B81" s="55"/>
      <c r="L81" s="55"/>
      <c r="M81" s="55"/>
      <c r="N81" s="55"/>
      <c r="O81" s="55"/>
      <c r="P81" s="55"/>
      <c r="Q81" s="55"/>
      <c r="R81" s="55"/>
      <c r="S81" s="55"/>
      <c r="T81" s="55"/>
      <c r="U81" s="55"/>
      <c r="V81" s="55"/>
      <c r="W81" s="55"/>
    </row>
    <row r="82" spans="2:23" ht="15" customHeight="1" x14ac:dyDescent="0.25">
      <c r="B82" s="55"/>
      <c r="L82" s="55"/>
      <c r="M82" s="55"/>
      <c r="N82" s="55"/>
      <c r="O82" s="55"/>
      <c r="P82" s="55"/>
      <c r="Q82" s="55"/>
      <c r="R82" s="55"/>
      <c r="S82" s="55"/>
      <c r="T82" s="55"/>
      <c r="U82" s="55"/>
      <c r="V82" s="55"/>
      <c r="W82" s="55"/>
    </row>
    <row r="83" spans="2:23" ht="15" customHeight="1" x14ac:dyDescent="0.25">
      <c r="B83" s="55"/>
      <c r="L83" s="55"/>
      <c r="M83" s="55"/>
      <c r="N83" s="55"/>
      <c r="O83" s="55"/>
      <c r="P83" s="55"/>
      <c r="Q83" s="55"/>
      <c r="R83" s="55"/>
      <c r="S83" s="55"/>
      <c r="T83" s="55"/>
      <c r="U83" s="55"/>
      <c r="V83" s="55"/>
      <c r="W83" s="55"/>
    </row>
    <row r="84" spans="2:23" ht="15" customHeight="1" x14ac:dyDescent="0.25">
      <c r="B84" s="55"/>
      <c r="L84" s="55"/>
      <c r="M84" s="55"/>
      <c r="N84" s="55"/>
      <c r="O84" s="55"/>
      <c r="P84" s="55"/>
      <c r="Q84" s="55"/>
      <c r="R84" s="55"/>
      <c r="S84" s="55"/>
      <c r="T84" s="55"/>
      <c r="U84" s="55"/>
      <c r="V84" s="55"/>
      <c r="W84" s="55"/>
    </row>
    <row r="85" spans="2:23" ht="15" customHeight="1" x14ac:dyDescent="0.25">
      <c r="B85" s="55"/>
      <c r="L85" s="55"/>
      <c r="M85" s="55"/>
      <c r="N85" s="55"/>
      <c r="O85" s="55"/>
      <c r="P85" s="55"/>
      <c r="Q85" s="55"/>
      <c r="R85" s="55"/>
      <c r="S85" s="55"/>
      <c r="T85" s="55"/>
      <c r="U85" s="55"/>
      <c r="V85" s="55"/>
      <c r="W85" s="55"/>
    </row>
    <row r="86" spans="2:23" ht="15" customHeight="1" x14ac:dyDescent="0.25">
      <c r="B86" s="55"/>
      <c r="L86" s="55"/>
      <c r="M86" s="55"/>
      <c r="N86" s="55"/>
      <c r="O86" s="55"/>
      <c r="P86" s="55"/>
      <c r="Q86" s="55"/>
      <c r="R86" s="55"/>
      <c r="S86" s="55"/>
      <c r="T86" s="55"/>
      <c r="U86" s="55"/>
      <c r="V86" s="55"/>
      <c r="W86" s="55"/>
    </row>
    <row r="87" spans="2:23" ht="15" customHeight="1" x14ac:dyDescent="0.25">
      <c r="B87" s="55"/>
      <c r="L87" s="55"/>
      <c r="M87" s="55"/>
      <c r="N87" s="55"/>
      <c r="O87" s="55"/>
      <c r="P87" s="55"/>
      <c r="Q87" s="55"/>
      <c r="R87" s="55"/>
      <c r="S87" s="55"/>
      <c r="T87" s="55"/>
      <c r="U87" s="55"/>
      <c r="V87" s="55"/>
      <c r="W87" s="55"/>
    </row>
    <row r="88" spans="2:23" ht="15" customHeight="1" x14ac:dyDescent="0.25">
      <c r="B88" s="55"/>
      <c r="L88" s="55"/>
      <c r="M88" s="55"/>
      <c r="N88" s="55"/>
      <c r="O88" s="55"/>
      <c r="P88" s="55"/>
      <c r="Q88" s="55"/>
      <c r="R88" s="55"/>
      <c r="S88" s="55"/>
      <c r="T88" s="55"/>
      <c r="U88" s="55"/>
      <c r="V88" s="55"/>
      <c r="W88" s="55"/>
    </row>
    <row r="89" spans="2:23" ht="15" customHeight="1" x14ac:dyDescent="0.25">
      <c r="B89" s="55"/>
      <c r="L89" s="55"/>
      <c r="M89" s="55"/>
      <c r="N89" s="55"/>
      <c r="O89" s="55"/>
      <c r="P89" s="55"/>
      <c r="Q89" s="55"/>
      <c r="R89" s="55"/>
      <c r="S89" s="55"/>
      <c r="T89" s="55"/>
      <c r="U89" s="55"/>
      <c r="V89" s="55"/>
      <c r="W89" s="55"/>
    </row>
  </sheetData>
  <sortState xmlns:xlrd2="http://schemas.microsoft.com/office/spreadsheetml/2017/richdata2" ref="A4:X13">
    <sortCondition ref="A4:A13"/>
  </sortState>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48"/>
  <sheetViews>
    <sheetView zoomScale="70" zoomScaleNormal="70" workbookViewId="0">
      <pane xSplit="1" topLeftCell="B1" activePane="topRight" state="frozen"/>
      <selection activeCell="E17" sqref="E17"/>
      <selection pane="topRight" activeCell="B3" sqref="B3"/>
    </sheetView>
  </sheetViews>
  <sheetFormatPr defaultColWidth="9.140625" defaultRowHeight="15" customHeight="1" x14ac:dyDescent="0.25"/>
  <cols>
    <col min="1" max="1" width="55.7109375" style="4" bestFit="1" customWidth="1"/>
    <col min="2" max="25" width="9.140625" style="46" customWidth="1"/>
    <col min="26" max="26" width="11.5703125" style="58" bestFit="1" customWidth="1"/>
    <col min="27" max="27" width="11.5703125" style="46" bestFit="1" customWidth="1"/>
    <col min="28" max="28" width="11.42578125" style="59" bestFit="1" customWidth="1"/>
    <col min="29" max="16384" width="9.140625" style="4"/>
  </cols>
  <sheetData>
    <row r="1" spans="1:28" ht="36" customHeight="1" x14ac:dyDescent="0.5">
      <c r="A1" s="66" t="str">
        <f>PuppyBitch!A1</f>
        <v>SHOW DATES 2023</v>
      </c>
      <c r="B1" s="96">
        <v>44955</v>
      </c>
      <c r="C1" s="96">
        <v>44968</v>
      </c>
      <c r="D1" s="96">
        <v>44969</v>
      </c>
      <c r="E1" s="96">
        <v>44969</v>
      </c>
      <c r="F1" s="219" t="s">
        <v>188</v>
      </c>
      <c r="G1" s="96" t="s">
        <v>216</v>
      </c>
      <c r="H1" s="96">
        <v>45032</v>
      </c>
      <c r="I1" s="96">
        <v>45044</v>
      </c>
      <c r="J1" s="96">
        <v>45067</v>
      </c>
      <c r="K1" s="96">
        <v>45087</v>
      </c>
      <c r="L1" s="96">
        <v>45088</v>
      </c>
      <c r="M1" s="96">
        <v>45115</v>
      </c>
      <c r="N1" s="96">
        <v>45116</v>
      </c>
      <c r="O1" s="96">
        <v>45150</v>
      </c>
      <c r="P1" s="96">
        <v>45151</v>
      </c>
      <c r="Q1" s="96">
        <v>45192</v>
      </c>
      <c r="R1" s="96">
        <v>45193</v>
      </c>
      <c r="S1" s="96">
        <v>45199</v>
      </c>
      <c r="T1" s="96">
        <v>45200</v>
      </c>
      <c r="U1" s="96">
        <v>45213</v>
      </c>
      <c r="V1" s="96">
        <v>45234</v>
      </c>
      <c r="W1" s="96">
        <v>45235</v>
      </c>
      <c r="X1" s="96">
        <v>45276</v>
      </c>
      <c r="Y1" s="96"/>
      <c r="Z1" s="61" t="s">
        <v>26</v>
      </c>
      <c r="AA1" s="50" t="s">
        <v>27</v>
      </c>
      <c r="AB1" s="51" t="s">
        <v>28</v>
      </c>
    </row>
    <row r="2" spans="1:28" ht="36" customHeight="1" x14ac:dyDescent="0.5">
      <c r="A2" s="66" t="s">
        <v>0</v>
      </c>
      <c r="B2" s="96" t="s">
        <v>170</v>
      </c>
      <c r="C2" s="96" t="s">
        <v>178</v>
      </c>
      <c r="D2" s="96" t="s">
        <v>178</v>
      </c>
      <c r="E2" s="96" t="s">
        <v>179</v>
      </c>
      <c r="F2" s="96" t="s">
        <v>189</v>
      </c>
      <c r="G2" s="96" t="s">
        <v>215</v>
      </c>
      <c r="H2" s="96" t="s">
        <v>220</v>
      </c>
      <c r="I2" s="96" t="s">
        <v>217</v>
      </c>
      <c r="J2" s="96" t="s">
        <v>178</v>
      </c>
      <c r="K2" s="96" t="s">
        <v>220</v>
      </c>
      <c r="L2" s="96" t="s">
        <v>220</v>
      </c>
      <c r="M2" s="96" t="s">
        <v>190</v>
      </c>
      <c r="N2" s="96" t="s">
        <v>190</v>
      </c>
      <c r="O2" s="96" t="s">
        <v>251</v>
      </c>
      <c r="P2" s="96" t="s">
        <v>251</v>
      </c>
      <c r="Q2" s="96" t="s">
        <v>178</v>
      </c>
      <c r="R2" s="96" t="s">
        <v>178</v>
      </c>
      <c r="S2" s="96" t="s">
        <v>278</v>
      </c>
      <c r="T2" s="96" t="s">
        <v>278</v>
      </c>
      <c r="U2" s="96" t="s">
        <v>215</v>
      </c>
      <c r="V2" s="96" t="s">
        <v>251</v>
      </c>
      <c r="W2" s="96" t="s">
        <v>287</v>
      </c>
      <c r="X2" s="96" t="s">
        <v>215</v>
      </c>
      <c r="Y2" s="96"/>
      <c r="Z2" s="61"/>
      <c r="AA2" s="50"/>
      <c r="AB2" s="51"/>
    </row>
    <row r="3" spans="1:28" s="62" customFormat="1" ht="15" customHeight="1" x14ac:dyDescent="0.25">
      <c r="A3" s="47" t="s">
        <v>29</v>
      </c>
      <c r="B3" s="175">
        <v>22</v>
      </c>
      <c r="C3" s="98"/>
      <c r="D3" s="98"/>
      <c r="E3" s="114">
        <v>8</v>
      </c>
      <c r="F3" s="175">
        <v>7</v>
      </c>
      <c r="G3" s="114">
        <v>8</v>
      </c>
      <c r="H3" s="114"/>
      <c r="I3" s="114">
        <v>2</v>
      </c>
      <c r="J3" s="114"/>
      <c r="K3" s="114"/>
      <c r="L3" s="114"/>
      <c r="M3" s="114"/>
      <c r="N3" s="114"/>
      <c r="O3" s="114"/>
      <c r="P3" s="114"/>
      <c r="Q3" s="114"/>
      <c r="R3" s="114"/>
      <c r="S3" s="114"/>
      <c r="T3" s="114"/>
      <c r="U3" s="114">
        <v>9</v>
      </c>
      <c r="V3" s="114"/>
      <c r="W3" s="114"/>
      <c r="X3" s="114"/>
      <c r="Y3" s="114"/>
      <c r="Z3" s="137">
        <f t="shared" ref="Z3:Z48" si="0">SUM(B3:Y3)</f>
        <v>56</v>
      </c>
      <c r="AA3" s="52"/>
      <c r="AB3" s="82">
        <f t="shared" ref="AB3:AB48" si="1">SUM(Z3:AA3)</f>
        <v>56</v>
      </c>
    </row>
    <row r="4" spans="1:28" s="62" customFormat="1" ht="15" customHeight="1" x14ac:dyDescent="0.25">
      <c r="A4" s="47" t="s">
        <v>180</v>
      </c>
      <c r="B4" s="196">
        <v>2</v>
      </c>
      <c r="C4" s="98"/>
      <c r="D4" s="98"/>
      <c r="E4" s="114"/>
      <c r="F4" s="175"/>
      <c r="G4" s="114">
        <v>1</v>
      </c>
      <c r="H4" s="114"/>
      <c r="I4" s="114"/>
      <c r="J4" s="114"/>
      <c r="K4" s="114"/>
      <c r="L4" s="114"/>
      <c r="M4" s="114"/>
      <c r="N4" s="114"/>
      <c r="O4" s="114">
        <v>3</v>
      </c>
      <c r="P4" s="114">
        <v>2</v>
      </c>
      <c r="Q4" s="114"/>
      <c r="R4" s="114"/>
      <c r="S4" s="114"/>
      <c r="T4" s="114"/>
      <c r="U4" s="114"/>
      <c r="V4" s="114"/>
      <c r="W4" s="114"/>
      <c r="X4" s="114"/>
      <c r="Y4" s="114"/>
      <c r="Z4" s="137">
        <f t="shared" si="0"/>
        <v>8</v>
      </c>
      <c r="AA4" s="52"/>
      <c r="AB4" s="82">
        <f t="shared" si="1"/>
        <v>8</v>
      </c>
    </row>
    <row r="5" spans="1:28" s="62" customFormat="1" ht="15" customHeight="1" x14ac:dyDescent="0.25">
      <c r="A5" s="47" t="s">
        <v>3</v>
      </c>
      <c r="B5" s="196"/>
      <c r="C5" s="175">
        <v>1</v>
      </c>
      <c r="D5" s="175">
        <v>1</v>
      </c>
      <c r="E5" s="114"/>
      <c r="F5" s="175">
        <v>1</v>
      </c>
      <c r="G5" s="114"/>
      <c r="H5" s="114"/>
      <c r="I5" s="114">
        <v>3</v>
      </c>
      <c r="J5" s="114">
        <v>2</v>
      </c>
      <c r="K5" s="114"/>
      <c r="L5" s="114"/>
      <c r="M5" s="114"/>
      <c r="N5" s="114"/>
      <c r="O5" s="114"/>
      <c r="P5" s="114"/>
      <c r="Q5" s="114"/>
      <c r="R5" s="114"/>
      <c r="S5" s="114"/>
      <c r="T5" s="114"/>
      <c r="U5" s="114"/>
      <c r="V5" s="114">
        <v>7</v>
      </c>
      <c r="W5" s="114">
        <v>4</v>
      </c>
      <c r="X5" s="114"/>
      <c r="Y5" s="114"/>
      <c r="Z5" s="137">
        <f t="shared" si="0"/>
        <v>19</v>
      </c>
      <c r="AA5" s="52"/>
      <c r="AB5" s="82"/>
    </row>
    <row r="6" spans="1:28" s="62" customFormat="1" ht="15" customHeight="1" x14ac:dyDescent="0.25">
      <c r="A6" s="153" t="s">
        <v>4</v>
      </c>
      <c r="B6" s="196"/>
      <c r="C6" s="175"/>
      <c r="D6" s="175"/>
      <c r="E6" s="114"/>
      <c r="F6" s="175"/>
      <c r="G6" s="114"/>
      <c r="H6" s="114"/>
      <c r="I6" s="114"/>
      <c r="J6" s="114"/>
      <c r="K6" s="114"/>
      <c r="L6" s="114"/>
      <c r="M6" s="114"/>
      <c r="N6" s="114"/>
      <c r="O6" s="114"/>
      <c r="P6" s="114"/>
      <c r="Q6" s="114"/>
      <c r="R6" s="114"/>
      <c r="S6" s="114"/>
      <c r="T6" s="114"/>
      <c r="U6" s="114"/>
      <c r="V6" s="114"/>
      <c r="W6" s="114"/>
      <c r="X6" s="114"/>
      <c r="Y6" s="114"/>
      <c r="Z6" s="137">
        <f t="shared" si="0"/>
        <v>0</v>
      </c>
      <c r="AA6" s="52">
        <v>8</v>
      </c>
      <c r="AB6" s="82">
        <f>SUM(Z6:AA6)</f>
        <v>8</v>
      </c>
    </row>
    <row r="7" spans="1:28" s="62" customFormat="1" ht="15" customHeight="1" x14ac:dyDescent="0.25">
      <c r="A7" s="45" t="s">
        <v>234</v>
      </c>
      <c r="B7" s="141"/>
      <c r="C7" s="114"/>
      <c r="D7" s="114"/>
      <c r="E7" s="114"/>
      <c r="F7" s="175"/>
      <c r="G7" s="234"/>
      <c r="H7" s="114"/>
      <c r="I7" s="114">
        <v>9</v>
      </c>
      <c r="J7" s="114"/>
      <c r="K7" s="114"/>
      <c r="L7" s="114"/>
      <c r="M7" s="114">
        <v>12</v>
      </c>
      <c r="N7" s="114">
        <v>24</v>
      </c>
      <c r="O7" s="114"/>
      <c r="P7" s="114"/>
      <c r="Q7" s="114"/>
      <c r="R7" s="114"/>
      <c r="S7" s="114"/>
      <c r="T7" s="114"/>
      <c r="U7" s="114"/>
      <c r="V7" s="114">
        <v>10</v>
      </c>
      <c r="W7" s="114">
        <v>8</v>
      </c>
      <c r="X7" s="114"/>
      <c r="Y7" s="114"/>
      <c r="Z7" s="137">
        <f t="shared" si="0"/>
        <v>63</v>
      </c>
      <c r="AA7" s="52"/>
      <c r="AB7" s="82">
        <f>SUM(Z7:AA7)</f>
        <v>63</v>
      </c>
    </row>
    <row r="8" spans="1:28" s="62" customFormat="1" ht="15" customHeight="1" x14ac:dyDescent="0.25">
      <c r="A8" s="45" t="s">
        <v>30</v>
      </c>
      <c r="B8" s="141">
        <v>11</v>
      </c>
      <c r="C8" s="114"/>
      <c r="D8" s="114"/>
      <c r="E8" s="114"/>
      <c r="F8" s="175">
        <v>18</v>
      </c>
      <c r="G8" s="234"/>
      <c r="H8" s="114"/>
      <c r="I8" s="114"/>
      <c r="J8" s="114"/>
      <c r="K8" s="114"/>
      <c r="L8" s="114"/>
      <c r="M8" s="114"/>
      <c r="N8" s="114"/>
      <c r="O8" s="114"/>
      <c r="P8" s="114"/>
      <c r="Q8" s="114"/>
      <c r="R8" s="114"/>
      <c r="S8" s="114"/>
      <c r="T8" s="114"/>
      <c r="U8" s="114"/>
      <c r="V8" s="114"/>
      <c r="W8" s="114"/>
      <c r="X8" s="114"/>
      <c r="Y8" s="114"/>
      <c r="Z8" s="137">
        <f t="shared" si="0"/>
        <v>29</v>
      </c>
      <c r="AA8" s="52"/>
      <c r="AB8" s="82">
        <f t="shared" si="1"/>
        <v>29</v>
      </c>
    </row>
    <row r="9" spans="1:28" s="62" customFormat="1" ht="15" customHeight="1" x14ac:dyDescent="0.25">
      <c r="A9" s="45" t="s">
        <v>245</v>
      </c>
      <c r="B9" s="141"/>
      <c r="C9" s="114"/>
      <c r="D9" s="114"/>
      <c r="E9" s="114"/>
      <c r="F9" s="175"/>
      <c r="G9" s="234"/>
      <c r="H9" s="114"/>
      <c r="I9" s="114"/>
      <c r="J9" s="114"/>
      <c r="K9" s="114">
        <v>6</v>
      </c>
      <c r="L9" s="114">
        <v>7</v>
      </c>
      <c r="M9" s="114"/>
      <c r="N9" s="114"/>
      <c r="O9" s="114">
        <v>8</v>
      </c>
      <c r="P9" s="114"/>
      <c r="Q9" s="114">
        <v>16</v>
      </c>
      <c r="R9" s="141">
        <v>11</v>
      </c>
      <c r="S9" s="141"/>
      <c r="T9" s="141"/>
      <c r="U9" s="141"/>
      <c r="V9" s="141"/>
      <c r="W9" s="141"/>
      <c r="X9" s="141"/>
      <c r="Y9" s="141"/>
      <c r="Z9" s="137">
        <f t="shared" si="0"/>
        <v>48</v>
      </c>
      <c r="AA9" s="52"/>
      <c r="AB9" s="82">
        <f t="shared" si="1"/>
        <v>48</v>
      </c>
    </row>
    <row r="10" spans="1:28" s="62" customFormat="1" ht="15" customHeight="1" x14ac:dyDescent="0.25">
      <c r="A10" s="45" t="s">
        <v>222</v>
      </c>
      <c r="B10" s="141"/>
      <c r="C10" s="114"/>
      <c r="D10" s="114"/>
      <c r="E10" s="114"/>
      <c r="F10" s="175"/>
      <c r="G10" s="234"/>
      <c r="H10" s="114">
        <v>9</v>
      </c>
      <c r="I10" s="114"/>
      <c r="J10" s="114"/>
      <c r="K10" s="114"/>
      <c r="L10" s="114"/>
      <c r="M10" s="114"/>
      <c r="N10" s="114"/>
      <c r="O10" s="114"/>
      <c r="P10" s="114"/>
      <c r="Q10" s="114"/>
      <c r="R10" s="141"/>
      <c r="S10" s="141"/>
      <c r="T10" s="141"/>
      <c r="U10" s="141"/>
      <c r="V10" s="141"/>
      <c r="W10" s="141"/>
      <c r="X10" s="141"/>
      <c r="Y10" s="141"/>
      <c r="Z10" s="137">
        <f t="shared" si="0"/>
        <v>9</v>
      </c>
      <c r="AA10" s="52"/>
      <c r="AB10" s="82">
        <f>SUM(Z10:AA10)</f>
        <v>9</v>
      </c>
    </row>
    <row r="11" spans="1:28" s="62" customFormat="1" ht="15" customHeight="1" x14ac:dyDescent="0.25">
      <c r="A11" s="124" t="s">
        <v>7</v>
      </c>
      <c r="B11" s="141"/>
      <c r="C11" s="114"/>
      <c r="D11" s="114"/>
      <c r="E11" s="114"/>
      <c r="F11" s="175"/>
      <c r="G11" s="234"/>
      <c r="H11" s="114"/>
      <c r="I11" s="114"/>
      <c r="J11" s="114"/>
      <c r="K11" s="114"/>
      <c r="L11" s="114"/>
      <c r="M11" s="114"/>
      <c r="N11" s="114"/>
      <c r="O11" s="114">
        <v>3</v>
      </c>
      <c r="P11" s="114">
        <v>5</v>
      </c>
      <c r="Q11" s="114"/>
      <c r="R11" s="141"/>
      <c r="S11" s="141"/>
      <c r="T11" s="141"/>
      <c r="U11" s="141"/>
      <c r="V11" s="141"/>
      <c r="W11" s="141"/>
      <c r="X11" s="141"/>
      <c r="Y11" s="141"/>
      <c r="Z11" s="137">
        <f t="shared" si="0"/>
        <v>8</v>
      </c>
      <c r="AA11" s="52">
        <v>1</v>
      </c>
      <c r="AB11" s="82">
        <f>SUM(Z11:AA11)</f>
        <v>9</v>
      </c>
    </row>
    <row r="12" spans="1:28" s="62" customFormat="1" ht="15" customHeight="1" x14ac:dyDescent="0.25">
      <c r="A12" s="251" t="s">
        <v>264</v>
      </c>
      <c r="B12" s="141"/>
      <c r="C12" s="114"/>
      <c r="D12" s="114"/>
      <c r="E12" s="114"/>
      <c r="F12" s="175"/>
      <c r="G12" s="234"/>
      <c r="H12" s="114"/>
      <c r="I12" s="114"/>
      <c r="J12" s="114"/>
      <c r="K12" s="114"/>
      <c r="L12" s="114"/>
      <c r="M12" s="114"/>
      <c r="N12" s="114"/>
      <c r="O12" s="114"/>
      <c r="P12" s="114"/>
      <c r="Q12" s="114"/>
      <c r="R12" s="141"/>
      <c r="S12" s="141"/>
      <c r="T12" s="141"/>
      <c r="U12" s="141"/>
      <c r="V12" s="141"/>
      <c r="W12" s="141"/>
      <c r="X12" s="141"/>
      <c r="Y12" s="141"/>
      <c r="Z12" s="137">
        <f t="shared" si="0"/>
        <v>0</v>
      </c>
      <c r="AA12" s="52">
        <v>1</v>
      </c>
      <c r="AB12" s="82">
        <f>SUM(Z12:AA12)</f>
        <v>1</v>
      </c>
    </row>
    <row r="13" spans="1:28" s="62" customFormat="1" ht="15" customHeight="1" x14ac:dyDescent="0.25">
      <c r="A13" s="45" t="s">
        <v>31</v>
      </c>
      <c r="B13" s="141">
        <v>10</v>
      </c>
      <c r="C13" s="114"/>
      <c r="D13" s="114"/>
      <c r="E13" s="114"/>
      <c r="F13" s="175"/>
      <c r="G13" s="114"/>
      <c r="H13" s="114"/>
      <c r="I13" s="114"/>
      <c r="J13" s="114"/>
      <c r="K13" s="114"/>
      <c r="L13" s="114"/>
      <c r="M13" s="114"/>
      <c r="N13" s="114"/>
      <c r="O13" s="114"/>
      <c r="P13" s="114"/>
      <c r="Q13" s="114"/>
      <c r="R13" s="141"/>
      <c r="S13" s="141"/>
      <c r="T13" s="141"/>
      <c r="U13" s="141"/>
      <c r="V13" s="141"/>
      <c r="W13" s="141"/>
      <c r="X13" s="141"/>
      <c r="Y13" s="141"/>
      <c r="Z13" s="137">
        <f t="shared" si="0"/>
        <v>10</v>
      </c>
      <c r="AA13" s="52"/>
      <c r="AB13" s="82">
        <f t="shared" si="1"/>
        <v>10</v>
      </c>
    </row>
    <row r="14" spans="1:28" s="62" customFormat="1" ht="15" customHeight="1" x14ac:dyDescent="0.25">
      <c r="A14" s="47" t="s">
        <v>32</v>
      </c>
      <c r="B14" s="175">
        <v>6</v>
      </c>
      <c r="C14" s="98"/>
      <c r="D14" s="98"/>
      <c r="E14" s="175"/>
      <c r="F14" s="114"/>
      <c r="G14" s="234"/>
      <c r="H14" s="114"/>
      <c r="I14" s="114"/>
      <c r="J14" s="114"/>
      <c r="K14" s="114"/>
      <c r="L14" s="114"/>
      <c r="M14" s="114"/>
      <c r="N14" s="114"/>
      <c r="O14" s="114"/>
      <c r="P14" s="114"/>
      <c r="Q14" s="114"/>
      <c r="R14" s="114"/>
      <c r="S14" s="114"/>
      <c r="T14" s="114"/>
      <c r="U14" s="114"/>
      <c r="V14" s="114"/>
      <c r="W14" s="114"/>
      <c r="X14" s="114"/>
      <c r="Y14" s="114"/>
      <c r="Z14" s="137">
        <f t="shared" si="0"/>
        <v>6</v>
      </c>
      <c r="AA14" s="52"/>
      <c r="AB14" s="82">
        <f t="shared" si="1"/>
        <v>6</v>
      </c>
    </row>
    <row r="15" spans="1:28" s="62" customFormat="1" ht="15" customHeight="1" x14ac:dyDescent="0.25">
      <c r="A15" s="124" t="s">
        <v>8</v>
      </c>
      <c r="B15" s="175"/>
      <c r="C15" s="98"/>
      <c r="D15" s="98"/>
      <c r="E15" s="175"/>
      <c r="F15" s="114"/>
      <c r="G15" s="234"/>
      <c r="H15" s="114"/>
      <c r="I15" s="114">
        <v>6</v>
      </c>
      <c r="J15" s="114"/>
      <c r="K15" s="114"/>
      <c r="L15" s="114"/>
      <c r="M15" s="114"/>
      <c r="N15" s="114"/>
      <c r="O15" s="114"/>
      <c r="P15" s="114"/>
      <c r="Q15" s="114"/>
      <c r="R15" s="114"/>
      <c r="S15" s="114"/>
      <c r="T15" s="114"/>
      <c r="U15" s="114"/>
      <c r="V15" s="114">
        <v>5</v>
      </c>
      <c r="W15" s="114">
        <v>7</v>
      </c>
      <c r="X15" s="114"/>
      <c r="Y15" s="114"/>
      <c r="Z15" s="137">
        <f t="shared" si="0"/>
        <v>18</v>
      </c>
      <c r="AA15" s="52"/>
      <c r="AB15" s="82">
        <f t="shared" si="1"/>
        <v>18</v>
      </c>
    </row>
    <row r="16" spans="1:28" s="62" customFormat="1" ht="15" customHeight="1" x14ac:dyDescent="0.25">
      <c r="A16" s="47" t="s">
        <v>33</v>
      </c>
      <c r="B16" s="175">
        <v>4</v>
      </c>
      <c r="C16" s="98"/>
      <c r="D16" s="98"/>
      <c r="E16" s="114">
        <v>2</v>
      </c>
      <c r="F16" s="175">
        <v>2</v>
      </c>
      <c r="G16" s="114">
        <v>3</v>
      </c>
      <c r="H16" s="114"/>
      <c r="I16" s="114"/>
      <c r="J16" s="114"/>
      <c r="K16" s="114">
        <v>3</v>
      </c>
      <c r="L16" s="114">
        <v>2</v>
      </c>
      <c r="M16" s="114">
        <v>6</v>
      </c>
      <c r="N16" s="114">
        <v>6</v>
      </c>
      <c r="O16" s="114">
        <v>1</v>
      </c>
      <c r="P16" s="114">
        <v>3</v>
      </c>
      <c r="Q16" s="114"/>
      <c r="R16" s="114"/>
      <c r="S16" s="114"/>
      <c r="T16" s="114"/>
      <c r="U16" s="114"/>
      <c r="V16" s="114"/>
      <c r="W16" s="114">
        <v>11</v>
      </c>
      <c r="X16" s="114"/>
      <c r="Y16" s="114"/>
      <c r="Z16" s="137">
        <f t="shared" si="0"/>
        <v>43</v>
      </c>
      <c r="AA16" s="52"/>
      <c r="AB16" s="82">
        <f t="shared" si="1"/>
        <v>43</v>
      </c>
    </row>
    <row r="17" spans="1:28" s="62" customFormat="1" ht="15" customHeight="1" x14ac:dyDescent="0.25">
      <c r="A17" s="47" t="s">
        <v>34</v>
      </c>
      <c r="B17" s="175">
        <v>3</v>
      </c>
      <c r="C17" s="98"/>
      <c r="D17" s="98"/>
      <c r="E17" s="114"/>
      <c r="F17" s="114"/>
      <c r="G17" s="114"/>
      <c r="H17" s="114"/>
      <c r="I17" s="114"/>
      <c r="J17" s="114"/>
      <c r="K17" s="114">
        <v>13</v>
      </c>
      <c r="L17" s="114">
        <v>12</v>
      </c>
      <c r="M17" s="114"/>
      <c r="N17" s="114"/>
      <c r="O17" s="114"/>
      <c r="P17" s="114">
        <v>7</v>
      </c>
      <c r="Q17" s="114"/>
      <c r="R17" s="114"/>
      <c r="S17" s="114">
        <v>19</v>
      </c>
      <c r="T17" s="114">
        <v>9</v>
      </c>
      <c r="U17" s="114"/>
      <c r="V17" s="114">
        <v>11</v>
      </c>
      <c r="W17" s="114">
        <v>12</v>
      </c>
      <c r="X17" s="114"/>
      <c r="Y17" s="114"/>
      <c r="Z17" s="137">
        <f t="shared" si="0"/>
        <v>86</v>
      </c>
      <c r="AA17" s="52"/>
      <c r="AB17" s="82">
        <f t="shared" ref="AB17:AB19" si="2">SUM(Z17:AA17)</f>
        <v>86</v>
      </c>
    </row>
    <row r="18" spans="1:28" s="62" customFormat="1" ht="15" customHeight="1" x14ac:dyDescent="0.25">
      <c r="A18" s="124" t="s">
        <v>6</v>
      </c>
      <c r="B18" s="175"/>
      <c r="C18" s="98"/>
      <c r="D18" s="98"/>
      <c r="E18" s="114"/>
      <c r="F18" s="175"/>
      <c r="G18" s="114"/>
      <c r="H18" s="114"/>
      <c r="I18" s="114"/>
      <c r="J18" s="114"/>
      <c r="K18" s="114">
        <v>4</v>
      </c>
      <c r="L18" s="114">
        <v>4</v>
      </c>
      <c r="M18" s="114"/>
      <c r="N18" s="114"/>
      <c r="O18" s="114">
        <v>2</v>
      </c>
      <c r="P18" s="114">
        <v>2</v>
      </c>
      <c r="Q18" s="114"/>
      <c r="R18" s="114"/>
      <c r="S18" s="114">
        <v>3</v>
      </c>
      <c r="T18" s="114">
        <v>4</v>
      </c>
      <c r="U18" s="114"/>
      <c r="V18" s="114">
        <v>2</v>
      </c>
      <c r="W18" s="114">
        <v>5</v>
      </c>
      <c r="X18" s="114"/>
      <c r="Y18" s="114"/>
      <c r="Z18" s="137">
        <f t="shared" si="0"/>
        <v>26</v>
      </c>
      <c r="AA18" s="52">
        <v>3</v>
      </c>
      <c r="AB18" s="82">
        <f t="shared" si="2"/>
        <v>29</v>
      </c>
    </row>
    <row r="19" spans="1:28" s="62" customFormat="1" ht="15" customHeight="1" x14ac:dyDescent="0.25">
      <c r="A19" s="124" t="s">
        <v>203</v>
      </c>
      <c r="B19" s="175"/>
      <c r="C19" s="98"/>
      <c r="D19" s="98"/>
      <c r="E19" s="114"/>
      <c r="F19" s="114"/>
      <c r="G19" s="114"/>
      <c r="H19" s="114"/>
      <c r="I19" s="114"/>
      <c r="J19" s="114"/>
      <c r="K19" s="114">
        <v>2</v>
      </c>
      <c r="L19" s="114">
        <v>3</v>
      </c>
      <c r="M19" s="114">
        <v>2</v>
      </c>
      <c r="N19" s="114">
        <v>1</v>
      </c>
      <c r="O19" s="114">
        <v>5</v>
      </c>
      <c r="P19" s="114">
        <v>4</v>
      </c>
      <c r="Q19" s="114"/>
      <c r="R19" s="114"/>
      <c r="S19" s="114">
        <v>4</v>
      </c>
      <c r="T19" s="114">
        <v>2</v>
      </c>
      <c r="U19" s="114"/>
      <c r="V19" s="114">
        <v>4</v>
      </c>
      <c r="W19" s="114">
        <v>3</v>
      </c>
      <c r="X19" s="114"/>
      <c r="Y19" s="114"/>
      <c r="Z19" s="137">
        <f t="shared" si="0"/>
        <v>30</v>
      </c>
      <c r="AA19" s="52"/>
      <c r="AB19" s="82">
        <f t="shared" si="2"/>
        <v>30</v>
      </c>
    </row>
    <row r="20" spans="1:28" s="62" customFormat="1" ht="15" customHeight="1" x14ac:dyDescent="0.25">
      <c r="A20" s="47" t="s">
        <v>233</v>
      </c>
      <c r="B20" s="175"/>
      <c r="C20" s="98"/>
      <c r="D20" s="98"/>
      <c r="E20" s="114"/>
      <c r="F20" s="114"/>
      <c r="G20" s="114"/>
      <c r="H20" s="114"/>
      <c r="I20" s="114">
        <v>35</v>
      </c>
      <c r="J20" s="114"/>
      <c r="K20" s="114"/>
      <c r="L20" s="114"/>
      <c r="M20" s="114"/>
      <c r="N20" s="114"/>
      <c r="O20" s="114"/>
      <c r="P20" s="114"/>
      <c r="Q20" s="114"/>
      <c r="R20" s="114"/>
      <c r="S20" s="114"/>
      <c r="T20" s="114"/>
      <c r="U20" s="114"/>
      <c r="V20" s="114"/>
      <c r="W20" s="114"/>
      <c r="X20" s="114"/>
      <c r="Y20" s="114"/>
      <c r="Z20" s="137">
        <f t="shared" si="0"/>
        <v>35</v>
      </c>
      <c r="AA20" s="52"/>
      <c r="AB20" s="82"/>
    </row>
    <row r="21" spans="1:28" s="62" customFormat="1" ht="15" customHeight="1" x14ac:dyDescent="0.25">
      <c r="A21" s="45" t="s">
        <v>9</v>
      </c>
      <c r="B21" s="114">
        <v>7</v>
      </c>
      <c r="C21" s="114"/>
      <c r="D21" s="114"/>
      <c r="E21" s="114"/>
      <c r="F21" s="175">
        <v>4</v>
      </c>
      <c r="G21" s="114">
        <v>14</v>
      </c>
      <c r="H21" s="114"/>
      <c r="I21" s="114">
        <v>9</v>
      </c>
      <c r="J21" s="114"/>
      <c r="K21" s="114">
        <v>25</v>
      </c>
      <c r="L21" s="114">
        <v>25</v>
      </c>
      <c r="M21" s="114">
        <v>24</v>
      </c>
      <c r="N21" s="114">
        <v>11</v>
      </c>
      <c r="O21" s="114"/>
      <c r="P21" s="114">
        <v>9</v>
      </c>
      <c r="Q21" s="114"/>
      <c r="R21" s="114"/>
      <c r="S21" s="114"/>
      <c r="T21" s="114"/>
      <c r="U21" s="114"/>
      <c r="V21" s="114">
        <v>19</v>
      </c>
      <c r="W21" s="114">
        <v>19</v>
      </c>
      <c r="X21" s="114"/>
      <c r="Y21" s="114"/>
      <c r="Z21" s="137">
        <f t="shared" si="0"/>
        <v>166</v>
      </c>
      <c r="AA21" s="52"/>
      <c r="AB21" s="82">
        <f t="shared" si="1"/>
        <v>166</v>
      </c>
    </row>
    <row r="22" spans="1:28" s="62" customFormat="1" ht="15" customHeight="1" x14ac:dyDescent="0.25">
      <c r="A22" s="45" t="s">
        <v>182</v>
      </c>
      <c r="B22" s="114">
        <v>5</v>
      </c>
      <c r="C22" s="114"/>
      <c r="D22" s="114"/>
      <c r="E22" s="114"/>
      <c r="F22" s="175"/>
      <c r="G22" s="114"/>
      <c r="H22" s="114"/>
      <c r="I22" s="114"/>
      <c r="J22" s="114"/>
      <c r="K22" s="114"/>
      <c r="L22" s="114"/>
      <c r="M22" s="114"/>
      <c r="N22" s="114"/>
      <c r="O22" s="114"/>
      <c r="P22" s="114"/>
      <c r="Q22" s="114"/>
      <c r="R22" s="114"/>
      <c r="S22" s="114"/>
      <c r="T22" s="114"/>
      <c r="U22" s="114"/>
      <c r="V22" s="114"/>
      <c r="W22" s="114"/>
      <c r="X22" s="114"/>
      <c r="Y22" s="114"/>
      <c r="Z22" s="137">
        <f t="shared" si="0"/>
        <v>5</v>
      </c>
      <c r="AA22" s="52"/>
      <c r="AB22" s="82">
        <f t="shared" si="1"/>
        <v>5</v>
      </c>
    </row>
    <row r="23" spans="1:28" s="62" customFormat="1" ht="15" customHeight="1" x14ac:dyDescent="0.25">
      <c r="A23" s="45" t="s">
        <v>300</v>
      </c>
      <c r="B23" s="114"/>
      <c r="C23" s="114"/>
      <c r="D23" s="114"/>
      <c r="E23" s="114"/>
      <c r="F23" s="175"/>
      <c r="G23" s="114"/>
      <c r="H23" s="114"/>
      <c r="I23" s="114"/>
      <c r="J23" s="114"/>
      <c r="K23" s="114"/>
      <c r="L23" s="114"/>
      <c r="M23" s="114"/>
      <c r="N23" s="114"/>
      <c r="O23" s="114"/>
      <c r="P23" s="114"/>
      <c r="Q23" s="114"/>
      <c r="R23" s="114"/>
      <c r="S23" s="114"/>
      <c r="T23" s="114"/>
      <c r="U23" s="114"/>
      <c r="V23" s="114"/>
      <c r="W23" s="114"/>
      <c r="X23" s="114">
        <v>3</v>
      </c>
      <c r="Y23" s="114"/>
      <c r="Z23" s="137">
        <f t="shared" si="0"/>
        <v>3</v>
      </c>
      <c r="AA23" s="52"/>
      <c r="AB23" s="82">
        <f t="shared" si="1"/>
        <v>3</v>
      </c>
    </row>
    <row r="24" spans="1:28" s="62" customFormat="1" ht="15" customHeight="1" x14ac:dyDescent="0.25">
      <c r="A24" s="45" t="s">
        <v>244</v>
      </c>
      <c r="B24" s="114"/>
      <c r="C24" s="114"/>
      <c r="D24" s="114"/>
      <c r="E24" s="114"/>
      <c r="F24" s="175"/>
      <c r="G24" s="114"/>
      <c r="H24" s="114"/>
      <c r="I24" s="114"/>
      <c r="J24" s="114"/>
      <c r="K24" s="114">
        <v>3</v>
      </c>
      <c r="L24" s="114">
        <v>2</v>
      </c>
      <c r="M24" s="114"/>
      <c r="N24" s="114"/>
      <c r="O24" s="114">
        <v>1</v>
      </c>
      <c r="P24" s="114">
        <v>3</v>
      </c>
      <c r="Q24" s="114"/>
      <c r="R24" s="114"/>
      <c r="S24" s="114">
        <v>5</v>
      </c>
      <c r="T24" s="114">
        <v>1</v>
      </c>
      <c r="U24" s="114"/>
      <c r="V24" s="114">
        <v>3</v>
      </c>
      <c r="W24" s="114">
        <v>2</v>
      </c>
      <c r="X24" s="114"/>
      <c r="Y24" s="114"/>
      <c r="Z24" s="137">
        <f t="shared" si="0"/>
        <v>20</v>
      </c>
      <c r="AA24" s="52">
        <v>1</v>
      </c>
      <c r="AB24" s="82">
        <f t="shared" si="1"/>
        <v>21</v>
      </c>
    </row>
    <row r="25" spans="1:28" s="62" customFormat="1" ht="15" customHeight="1" x14ac:dyDescent="0.25">
      <c r="A25" s="45" t="s">
        <v>35</v>
      </c>
      <c r="B25" s="114">
        <v>9</v>
      </c>
      <c r="C25" s="98"/>
      <c r="D25" s="98"/>
      <c r="E25" s="114">
        <v>7</v>
      </c>
      <c r="F25" s="114"/>
      <c r="G25" s="114">
        <v>11</v>
      </c>
      <c r="H25" s="114"/>
      <c r="I25" s="114"/>
      <c r="J25" s="114"/>
      <c r="K25" s="114">
        <v>7</v>
      </c>
      <c r="L25" s="114">
        <v>9</v>
      </c>
      <c r="M25" s="114"/>
      <c r="N25" s="114"/>
      <c r="O25" s="114">
        <v>6</v>
      </c>
      <c r="P25" s="114">
        <v>10</v>
      </c>
      <c r="Q25" s="114"/>
      <c r="R25" s="114"/>
      <c r="S25" s="114"/>
      <c r="T25" s="114"/>
      <c r="U25" s="114"/>
      <c r="V25" s="114"/>
      <c r="W25" s="114"/>
      <c r="X25" s="114"/>
      <c r="Y25" s="114"/>
      <c r="Z25" s="137">
        <f t="shared" si="0"/>
        <v>59</v>
      </c>
      <c r="AA25" s="52"/>
      <c r="AB25" s="82">
        <f t="shared" si="1"/>
        <v>59</v>
      </c>
    </row>
    <row r="26" spans="1:28" s="62" customFormat="1" ht="15" customHeight="1" x14ac:dyDescent="0.25">
      <c r="A26" s="45" t="s">
        <v>292</v>
      </c>
      <c r="B26" s="114"/>
      <c r="C26" s="98"/>
      <c r="D26" s="98"/>
      <c r="E26" s="114"/>
      <c r="F26" s="114"/>
      <c r="G26" s="114"/>
      <c r="H26" s="114"/>
      <c r="I26" s="114"/>
      <c r="J26" s="114"/>
      <c r="K26" s="114"/>
      <c r="L26" s="114"/>
      <c r="M26" s="114"/>
      <c r="N26" s="114"/>
      <c r="O26" s="114"/>
      <c r="P26" s="114"/>
      <c r="Q26" s="114"/>
      <c r="R26" s="114"/>
      <c r="S26" s="114"/>
      <c r="T26" s="114"/>
      <c r="U26" s="114"/>
      <c r="V26" s="114">
        <v>6</v>
      </c>
      <c r="W26" s="114">
        <v>6</v>
      </c>
      <c r="X26" s="114"/>
      <c r="Y26" s="114"/>
      <c r="Z26" s="137">
        <f t="shared" si="0"/>
        <v>12</v>
      </c>
      <c r="AA26" s="52"/>
      <c r="AB26" s="82">
        <f t="shared" si="1"/>
        <v>12</v>
      </c>
    </row>
    <row r="27" spans="1:28" s="62" customFormat="1" ht="15" customHeight="1" x14ac:dyDescent="0.25">
      <c r="A27" s="45" t="s">
        <v>294</v>
      </c>
      <c r="B27" s="114"/>
      <c r="C27" s="98"/>
      <c r="D27" s="98"/>
      <c r="E27" s="114"/>
      <c r="F27" s="114"/>
      <c r="G27" s="114"/>
      <c r="H27" s="114"/>
      <c r="I27" s="114"/>
      <c r="J27" s="114"/>
      <c r="K27" s="114"/>
      <c r="L27" s="114"/>
      <c r="M27" s="114"/>
      <c r="N27" s="114"/>
      <c r="O27" s="114"/>
      <c r="P27" s="114"/>
      <c r="Q27" s="114"/>
      <c r="R27" s="114"/>
      <c r="S27" s="114"/>
      <c r="T27" s="114"/>
      <c r="U27" s="114"/>
      <c r="V27" s="114">
        <v>9</v>
      </c>
      <c r="W27" s="114"/>
      <c r="X27" s="114"/>
      <c r="Y27" s="114"/>
      <c r="Z27" s="137">
        <f t="shared" si="0"/>
        <v>9</v>
      </c>
      <c r="AA27" s="52"/>
      <c r="AB27" s="82">
        <f t="shared" si="1"/>
        <v>9</v>
      </c>
    </row>
    <row r="28" spans="1:28" s="62" customFormat="1" ht="15" customHeight="1" x14ac:dyDescent="0.25">
      <c r="A28" s="45" t="s">
        <v>260</v>
      </c>
      <c r="B28" s="114"/>
      <c r="C28" s="98"/>
      <c r="D28" s="98"/>
      <c r="E28" s="114"/>
      <c r="F28" s="114"/>
      <c r="G28" s="114"/>
      <c r="H28" s="114"/>
      <c r="I28" s="114"/>
      <c r="J28" s="114"/>
      <c r="K28" s="114"/>
      <c r="L28" s="114"/>
      <c r="M28" s="114"/>
      <c r="N28" s="114"/>
      <c r="O28" s="114">
        <v>10</v>
      </c>
      <c r="P28" s="114">
        <v>8</v>
      </c>
      <c r="Q28" s="114"/>
      <c r="R28" s="114"/>
      <c r="S28" s="114"/>
      <c r="T28" s="114"/>
      <c r="U28" s="114"/>
      <c r="V28" s="114">
        <v>8</v>
      </c>
      <c r="W28" s="114">
        <v>13</v>
      </c>
      <c r="X28" s="114"/>
      <c r="Y28" s="114"/>
      <c r="Z28" s="137">
        <f t="shared" si="0"/>
        <v>39</v>
      </c>
      <c r="AA28" s="52"/>
      <c r="AB28" s="82">
        <f t="shared" si="1"/>
        <v>39</v>
      </c>
    </row>
    <row r="29" spans="1:28" s="62" customFormat="1" ht="15" customHeight="1" x14ac:dyDescent="0.25">
      <c r="A29" s="45" t="s">
        <v>285</v>
      </c>
      <c r="B29" s="114"/>
      <c r="C29" s="98"/>
      <c r="D29" s="98"/>
      <c r="E29" s="114"/>
      <c r="F29" s="114"/>
      <c r="G29" s="114"/>
      <c r="H29" s="114"/>
      <c r="I29" s="114"/>
      <c r="J29" s="114"/>
      <c r="K29" s="114"/>
      <c r="L29" s="114"/>
      <c r="M29" s="114"/>
      <c r="N29" s="114"/>
      <c r="O29" s="114"/>
      <c r="P29" s="114"/>
      <c r="Q29" s="114"/>
      <c r="R29" s="114"/>
      <c r="S29" s="114"/>
      <c r="T29" s="114">
        <v>12</v>
      </c>
      <c r="U29" s="114"/>
      <c r="V29" s="114"/>
      <c r="W29" s="114"/>
      <c r="X29" s="114"/>
      <c r="Y29" s="114"/>
      <c r="Z29" s="137">
        <f t="shared" si="0"/>
        <v>12</v>
      </c>
      <c r="AA29" s="52"/>
      <c r="AB29" s="82">
        <f t="shared" si="1"/>
        <v>12</v>
      </c>
    </row>
    <row r="30" spans="1:28" s="62" customFormat="1" ht="15" customHeight="1" x14ac:dyDescent="0.25">
      <c r="A30" s="45" t="s">
        <v>212</v>
      </c>
      <c r="B30" s="175"/>
      <c r="C30" s="98"/>
      <c r="D30" s="98"/>
      <c r="E30" s="114"/>
      <c r="F30" s="114">
        <v>20</v>
      </c>
      <c r="G30" s="114"/>
      <c r="H30" s="114"/>
      <c r="I30" s="114">
        <v>11</v>
      </c>
      <c r="J30" s="114"/>
      <c r="K30" s="114"/>
      <c r="L30" s="114"/>
      <c r="M30" s="114"/>
      <c r="N30" s="114"/>
      <c r="O30" s="114"/>
      <c r="P30" s="114"/>
      <c r="Q30" s="114"/>
      <c r="R30" s="114"/>
      <c r="S30" s="114">
        <v>10</v>
      </c>
      <c r="T30" s="114">
        <v>13</v>
      </c>
      <c r="U30" s="114"/>
      <c r="V30" s="114">
        <v>13</v>
      </c>
      <c r="W30" s="114">
        <v>9</v>
      </c>
      <c r="X30" s="114"/>
      <c r="Y30" s="114"/>
      <c r="Z30" s="137">
        <f t="shared" si="0"/>
        <v>76</v>
      </c>
      <c r="AA30" s="52"/>
      <c r="AB30" s="82"/>
    </row>
    <row r="31" spans="1:28" s="62" customFormat="1" ht="15" customHeight="1" x14ac:dyDescent="0.25">
      <c r="A31" s="45" t="s">
        <v>281</v>
      </c>
      <c r="B31" s="175"/>
      <c r="C31" s="98"/>
      <c r="D31" s="98"/>
      <c r="E31" s="114"/>
      <c r="F31" s="114"/>
      <c r="G31" s="114"/>
      <c r="H31" s="114"/>
      <c r="I31" s="114"/>
      <c r="J31" s="114"/>
      <c r="K31" s="114"/>
      <c r="L31" s="114"/>
      <c r="M31" s="114"/>
      <c r="N31" s="114"/>
      <c r="O31" s="114"/>
      <c r="P31" s="114"/>
      <c r="Q31" s="114"/>
      <c r="R31" s="114"/>
      <c r="S31" s="114">
        <v>7</v>
      </c>
      <c r="T31" s="114"/>
      <c r="U31" s="114"/>
      <c r="V31" s="114"/>
      <c r="W31" s="114"/>
      <c r="X31" s="114"/>
      <c r="Y31" s="114"/>
      <c r="Z31" s="137">
        <f t="shared" si="0"/>
        <v>7</v>
      </c>
      <c r="AA31" s="52"/>
      <c r="AB31" s="82"/>
    </row>
    <row r="32" spans="1:28" s="62" customFormat="1" ht="15" customHeight="1" x14ac:dyDescent="0.25">
      <c r="A32" s="45" t="s">
        <v>231</v>
      </c>
      <c r="B32" s="175"/>
      <c r="C32" s="98"/>
      <c r="D32" s="98"/>
      <c r="E32" s="114"/>
      <c r="F32" s="114"/>
      <c r="G32" s="114"/>
      <c r="H32" s="114"/>
      <c r="I32" s="114">
        <v>4</v>
      </c>
      <c r="J32" s="114"/>
      <c r="K32" s="114"/>
      <c r="L32" s="114"/>
      <c r="M32" s="114"/>
      <c r="N32" s="114"/>
      <c r="O32" s="114"/>
      <c r="P32" s="114"/>
      <c r="Q32" s="114"/>
      <c r="R32" s="114"/>
      <c r="S32" s="114"/>
      <c r="T32" s="114"/>
      <c r="U32" s="114"/>
      <c r="V32" s="114"/>
      <c r="W32" s="114"/>
      <c r="X32" s="114"/>
      <c r="Y32" s="114"/>
      <c r="Z32" s="137">
        <f t="shared" si="0"/>
        <v>4</v>
      </c>
      <c r="AA32" s="52"/>
      <c r="AB32" s="82"/>
    </row>
    <row r="33" spans="1:29" s="62" customFormat="1" ht="15" customHeight="1" x14ac:dyDescent="0.25">
      <c r="A33" s="45" t="s">
        <v>210</v>
      </c>
      <c r="B33" s="114"/>
      <c r="C33" s="98"/>
      <c r="D33" s="98"/>
      <c r="E33" s="114"/>
      <c r="F33" s="114">
        <v>1</v>
      </c>
      <c r="G33" s="114"/>
      <c r="H33" s="114"/>
      <c r="I33" s="114"/>
      <c r="J33" s="114"/>
      <c r="K33" s="114"/>
      <c r="L33" s="114"/>
      <c r="M33" s="114"/>
      <c r="N33" s="114"/>
      <c r="O33" s="114"/>
      <c r="P33" s="114"/>
      <c r="Q33" s="114"/>
      <c r="R33" s="114"/>
      <c r="S33" s="114"/>
      <c r="T33" s="114"/>
      <c r="U33" s="114"/>
      <c r="V33" s="114"/>
      <c r="W33" s="114"/>
      <c r="X33" s="114"/>
      <c r="Y33" s="114"/>
      <c r="Z33" s="137">
        <f t="shared" si="0"/>
        <v>1</v>
      </c>
      <c r="AA33" s="52"/>
      <c r="AB33" s="82">
        <f t="shared" si="1"/>
        <v>1</v>
      </c>
    </row>
    <row r="34" spans="1:29" s="62" customFormat="1" ht="15" customHeight="1" x14ac:dyDescent="0.25">
      <c r="A34" s="45" t="s">
        <v>36</v>
      </c>
      <c r="B34" s="175"/>
      <c r="C34" s="175">
        <v>2</v>
      </c>
      <c r="D34" s="175">
        <v>2</v>
      </c>
      <c r="E34" s="114"/>
      <c r="F34" s="175"/>
      <c r="G34" s="114"/>
      <c r="H34" s="114"/>
      <c r="I34" s="114"/>
      <c r="J34" s="114"/>
      <c r="K34" s="114"/>
      <c r="L34" s="114"/>
      <c r="M34" s="114"/>
      <c r="N34" s="114"/>
      <c r="O34" s="114"/>
      <c r="P34" s="114"/>
      <c r="Q34" s="114"/>
      <c r="R34" s="114"/>
      <c r="S34" s="114"/>
      <c r="T34" s="114"/>
      <c r="U34" s="114"/>
      <c r="V34" s="114"/>
      <c r="W34" s="114"/>
      <c r="X34" s="114"/>
      <c r="Y34" s="114"/>
      <c r="Z34" s="137">
        <f t="shared" si="0"/>
        <v>4</v>
      </c>
      <c r="AA34" s="52"/>
      <c r="AB34" s="82"/>
    </row>
    <row r="35" spans="1:29" s="62" customFormat="1" ht="15" customHeight="1" x14ac:dyDescent="0.25">
      <c r="A35" s="45" t="s">
        <v>211</v>
      </c>
      <c r="B35" s="114"/>
      <c r="C35" s="98"/>
      <c r="D35" s="98"/>
      <c r="E35" s="175"/>
      <c r="F35" s="114">
        <v>19</v>
      </c>
      <c r="G35" s="234"/>
      <c r="H35" s="114"/>
      <c r="I35" s="114">
        <v>12</v>
      </c>
      <c r="J35" s="114"/>
      <c r="K35" s="114"/>
      <c r="L35" s="114"/>
      <c r="M35" s="114"/>
      <c r="N35" s="114"/>
      <c r="O35" s="114"/>
      <c r="P35" s="114"/>
      <c r="Q35" s="114"/>
      <c r="R35" s="114"/>
      <c r="S35" s="114"/>
      <c r="T35" s="114"/>
      <c r="U35" s="114"/>
      <c r="V35" s="114"/>
      <c r="W35" s="114"/>
      <c r="X35" s="114"/>
      <c r="Y35" s="114"/>
      <c r="Z35" s="137">
        <f t="shared" si="0"/>
        <v>31</v>
      </c>
      <c r="AA35" s="52"/>
      <c r="AB35" s="82">
        <f t="shared" si="1"/>
        <v>31</v>
      </c>
    </row>
    <row r="36" spans="1:29" s="62" customFormat="1" ht="15" customHeight="1" x14ac:dyDescent="0.25">
      <c r="A36" s="45" t="s">
        <v>10</v>
      </c>
      <c r="B36" s="175">
        <v>2</v>
      </c>
      <c r="C36" s="98"/>
      <c r="D36" s="98"/>
      <c r="E36" s="114"/>
      <c r="F36" s="114"/>
      <c r="G36" s="114"/>
      <c r="H36" s="114"/>
      <c r="I36" s="114"/>
      <c r="J36" s="114"/>
      <c r="K36" s="114"/>
      <c r="L36" s="114"/>
      <c r="M36" s="114"/>
      <c r="N36" s="114"/>
      <c r="O36" s="114"/>
      <c r="P36" s="114"/>
      <c r="Q36" s="114"/>
      <c r="R36" s="114"/>
      <c r="S36" s="114"/>
      <c r="T36" s="114"/>
      <c r="U36" s="114"/>
      <c r="V36" s="114"/>
      <c r="W36" s="114"/>
      <c r="X36" s="114"/>
      <c r="Y36" s="114"/>
      <c r="Z36" s="137">
        <f t="shared" si="0"/>
        <v>2</v>
      </c>
      <c r="AA36" s="52"/>
      <c r="AB36" s="82">
        <f t="shared" si="1"/>
        <v>2</v>
      </c>
    </row>
    <row r="37" spans="1:29" s="62" customFormat="1" ht="15" customHeight="1" x14ac:dyDescent="0.25">
      <c r="A37" s="45" t="s">
        <v>181</v>
      </c>
      <c r="B37" s="175">
        <v>1</v>
      </c>
      <c r="C37" s="98"/>
      <c r="D37" s="98"/>
      <c r="E37" s="114"/>
      <c r="F37" s="114"/>
      <c r="G37" s="234"/>
      <c r="H37" s="114"/>
      <c r="I37" s="114"/>
      <c r="J37" s="114"/>
      <c r="K37" s="114"/>
      <c r="L37" s="114"/>
      <c r="M37" s="114"/>
      <c r="N37" s="114"/>
      <c r="O37" s="114"/>
      <c r="P37" s="114"/>
      <c r="Q37" s="114"/>
      <c r="R37" s="114"/>
      <c r="S37" s="114"/>
      <c r="T37" s="114"/>
      <c r="U37" s="114"/>
      <c r="V37" s="114"/>
      <c r="W37" s="114"/>
      <c r="X37" s="114"/>
      <c r="Y37" s="114"/>
      <c r="Z37" s="137">
        <f t="shared" si="0"/>
        <v>1</v>
      </c>
      <c r="AA37" s="52">
        <v>2</v>
      </c>
      <c r="AB37" s="82">
        <f t="shared" si="1"/>
        <v>3</v>
      </c>
    </row>
    <row r="38" spans="1:29" s="62" customFormat="1" ht="15" customHeight="1" x14ac:dyDescent="0.25">
      <c r="A38" s="47" t="s">
        <v>187</v>
      </c>
      <c r="B38" s="175"/>
      <c r="C38" s="175">
        <v>10</v>
      </c>
      <c r="D38" s="175">
        <v>20</v>
      </c>
      <c r="E38" s="175"/>
      <c r="F38" s="114">
        <v>6</v>
      </c>
      <c r="G38" s="234"/>
      <c r="H38" s="114"/>
      <c r="I38" s="114">
        <v>8</v>
      </c>
      <c r="J38" s="114">
        <v>19</v>
      </c>
      <c r="K38" s="114"/>
      <c r="L38" s="114"/>
      <c r="M38" s="114"/>
      <c r="N38" s="114"/>
      <c r="O38" s="114"/>
      <c r="P38" s="114"/>
      <c r="Q38" s="114"/>
      <c r="R38" s="114"/>
      <c r="S38" s="114"/>
      <c r="T38" s="114"/>
      <c r="U38" s="114"/>
      <c r="V38" s="114">
        <v>7</v>
      </c>
      <c r="W38" s="114"/>
      <c r="X38" s="114"/>
      <c r="Y38" s="114"/>
      <c r="Z38" s="137">
        <f t="shared" si="0"/>
        <v>70</v>
      </c>
      <c r="AA38" s="52"/>
      <c r="AB38" s="82"/>
    </row>
    <row r="39" spans="1:29" s="62" customFormat="1" ht="15" customHeight="1" x14ac:dyDescent="0.25">
      <c r="A39" s="45" t="s">
        <v>183</v>
      </c>
      <c r="B39" s="175">
        <v>6</v>
      </c>
      <c r="C39" s="98"/>
      <c r="D39" s="98"/>
      <c r="E39" s="175">
        <v>4</v>
      </c>
      <c r="F39" s="114">
        <v>3</v>
      </c>
      <c r="G39" s="114">
        <v>6</v>
      </c>
      <c r="H39" s="114"/>
      <c r="I39" s="114"/>
      <c r="J39" s="114"/>
      <c r="K39" s="114"/>
      <c r="L39" s="114"/>
      <c r="M39" s="114"/>
      <c r="N39" s="114"/>
      <c r="O39" s="114">
        <v>2</v>
      </c>
      <c r="P39" s="114">
        <v>1</v>
      </c>
      <c r="Q39" s="114"/>
      <c r="R39" s="114"/>
      <c r="S39" s="114"/>
      <c r="T39" s="114"/>
      <c r="U39" s="114"/>
      <c r="V39" s="114"/>
      <c r="W39" s="114"/>
      <c r="X39" s="114"/>
      <c r="Y39" s="114"/>
      <c r="Z39" s="137">
        <f t="shared" si="0"/>
        <v>22</v>
      </c>
      <c r="AA39" s="52"/>
      <c r="AB39" s="82">
        <f t="shared" si="1"/>
        <v>22</v>
      </c>
    </row>
    <row r="40" spans="1:29" s="62" customFormat="1" ht="15" customHeight="1" x14ac:dyDescent="0.25">
      <c r="A40" s="45" t="s">
        <v>37</v>
      </c>
      <c r="B40" s="114">
        <v>7</v>
      </c>
      <c r="C40" s="98"/>
      <c r="D40" s="98"/>
      <c r="E40" s="114"/>
      <c r="F40" s="114"/>
      <c r="G40" s="114"/>
      <c r="H40" s="114"/>
      <c r="I40" s="114"/>
      <c r="J40" s="114"/>
      <c r="K40" s="114"/>
      <c r="L40" s="114"/>
      <c r="M40" s="114"/>
      <c r="N40" s="114"/>
      <c r="O40" s="114"/>
      <c r="P40" s="114"/>
      <c r="Q40" s="114"/>
      <c r="R40" s="114"/>
      <c r="S40" s="114"/>
      <c r="T40" s="114"/>
      <c r="U40" s="114"/>
      <c r="V40" s="114"/>
      <c r="W40" s="114"/>
      <c r="X40" s="114"/>
      <c r="Y40" s="114"/>
      <c r="Z40" s="137">
        <f t="shared" si="0"/>
        <v>7</v>
      </c>
      <c r="AA40" s="52"/>
      <c r="AB40" s="82">
        <f t="shared" si="1"/>
        <v>7</v>
      </c>
    </row>
    <row r="41" spans="1:29" s="62" customFormat="1" ht="15" customHeight="1" x14ac:dyDescent="0.25">
      <c r="A41" s="45" t="s">
        <v>298</v>
      </c>
      <c r="B41" s="114"/>
      <c r="C41" s="98"/>
      <c r="D41" s="98"/>
      <c r="E41" s="114"/>
      <c r="F41" s="114"/>
      <c r="G41" s="114"/>
      <c r="H41" s="114"/>
      <c r="I41" s="114"/>
      <c r="J41" s="114"/>
      <c r="K41" s="114"/>
      <c r="L41" s="114"/>
      <c r="M41" s="114"/>
      <c r="N41" s="114"/>
      <c r="O41" s="114"/>
      <c r="P41" s="114"/>
      <c r="Q41" s="114"/>
      <c r="R41" s="114"/>
      <c r="S41" s="114"/>
      <c r="T41" s="114"/>
      <c r="U41" s="114"/>
      <c r="V41" s="114">
        <v>1</v>
      </c>
      <c r="W41" s="114">
        <v>1</v>
      </c>
      <c r="X41" s="114"/>
      <c r="Y41" s="114"/>
      <c r="Z41" s="137">
        <f t="shared" si="0"/>
        <v>2</v>
      </c>
      <c r="AA41" s="52"/>
      <c r="AB41" s="82">
        <f t="shared" si="1"/>
        <v>2</v>
      </c>
    </row>
    <row r="42" spans="1:29" s="62" customFormat="1" ht="15" customHeight="1" x14ac:dyDescent="0.25">
      <c r="A42" s="124" t="s">
        <v>200</v>
      </c>
      <c r="B42" s="114"/>
      <c r="C42" s="98"/>
      <c r="D42" s="98"/>
      <c r="E42" s="114"/>
      <c r="F42" s="114"/>
      <c r="G42" s="114"/>
      <c r="H42" s="114"/>
      <c r="I42" s="114"/>
      <c r="J42" s="114"/>
      <c r="K42" s="114"/>
      <c r="L42" s="114"/>
      <c r="M42" s="114"/>
      <c r="N42" s="114"/>
      <c r="O42" s="114"/>
      <c r="P42" s="114"/>
      <c r="Q42" s="114"/>
      <c r="R42" s="114"/>
      <c r="S42" s="114"/>
      <c r="T42" s="114"/>
      <c r="U42" s="114"/>
      <c r="V42" s="114">
        <v>1</v>
      </c>
      <c r="W42" s="114">
        <v>1</v>
      </c>
      <c r="X42" s="114"/>
      <c r="Y42" s="114"/>
      <c r="Z42" s="137">
        <f t="shared" si="0"/>
        <v>2</v>
      </c>
      <c r="AA42" s="52"/>
      <c r="AB42" s="82">
        <f t="shared" si="1"/>
        <v>2</v>
      </c>
    </row>
    <row r="43" spans="1:29" s="62" customFormat="1" ht="15" customHeight="1" x14ac:dyDescent="0.25">
      <c r="A43" s="45" t="s">
        <v>261</v>
      </c>
      <c r="B43" s="114"/>
      <c r="C43" s="98"/>
      <c r="D43" s="98"/>
      <c r="E43" s="114"/>
      <c r="F43" s="114"/>
      <c r="G43" s="114"/>
      <c r="H43" s="114"/>
      <c r="I43" s="114"/>
      <c r="J43" s="114"/>
      <c r="K43" s="114"/>
      <c r="L43" s="114"/>
      <c r="M43" s="114"/>
      <c r="N43" s="114"/>
      <c r="O43" s="114">
        <v>9</v>
      </c>
      <c r="P43" s="114">
        <v>6</v>
      </c>
      <c r="Q43" s="114"/>
      <c r="R43" s="114"/>
      <c r="S43" s="114">
        <v>11</v>
      </c>
      <c r="T43" s="114">
        <v>11</v>
      </c>
      <c r="U43" s="114"/>
      <c r="V43" s="114"/>
      <c r="W43" s="114"/>
      <c r="X43" s="114"/>
      <c r="Y43" s="114"/>
      <c r="Z43" s="137">
        <f t="shared" si="0"/>
        <v>37</v>
      </c>
      <c r="AA43" s="52"/>
      <c r="AB43" s="82">
        <f t="shared" si="1"/>
        <v>37</v>
      </c>
    </row>
    <row r="44" spans="1:29" s="62" customFormat="1" ht="15" customHeight="1" x14ac:dyDescent="0.25">
      <c r="A44" s="45" t="s">
        <v>232</v>
      </c>
      <c r="B44" s="114"/>
      <c r="C44" s="98"/>
      <c r="D44" s="98"/>
      <c r="E44" s="114"/>
      <c r="F44" s="114"/>
      <c r="G44" s="114"/>
      <c r="H44" s="114"/>
      <c r="I44" s="114">
        <v>3</v>
      </c>
      <c r="J44" s="114"/>
      <c r="K44" s="114">
        <v>2</v>
      </c>
      <c r="L44" s="114">
        <v>4</v>
      </c>
      <c r="M44" s="114">
        <v>4</v>
      </c>
      <c r="N44" s="114">
        <v>5</v>
      </c>
      <c r="O44" s="114"/>
      <c r="P44" s="114">
        <v>4</v>
      </c>
      <c r="Q44" s="114"/>
      <c r="R44" s="114"/>
      <c r="S44" s="114"/>
      <c r="T44" s="114"/>
      <c r="U44" s="114"/>
      <c r="V44" s="114">
        <v>8</v>
      </c>
      <c r="W44" s="114">
        <v>8</v>
      </c>
      <c r="X44" s="114"/>
      <c r="Y44" s="114"/>
      <c r="Z44" s="137">
        <f t="shared" si="0"/>
        <v>38</v>
      </c>
      <c r="AA44" s="52"/>
      <c r="AB44" s="82">
        <f t="shared" si="1"/>
        <v>38</v>
      </c>
    </row>
    <row r="45" spans="1:29" s="62" customFormat="1" ht="15" customHeight="1" x14ac:dyDescent="0.25">
      <c r="A45" s="45" t="s">
        <v>38</v>
      </c>
      <c r="B45" s="175">
        <v>8</v>
      </c>
      <c r="C45" s="98"/>
      <c r="D45" s="98"/>
      <c r="E45" s="114"/>
      <c r="F45" s="114"/>
      <c r="G45" s="234"/>
      <c r="H45" s="114"/>
      <c r="I45" s="114"/>
      <c r="J45" s="114"/>
      <c r="K45" s="114">
        <v>9</v>
      </c>
      <c r="L45" s="114"/>
      <c r="M45" s="114"/>
      <c r="N45" s="114"/>
      <c r="O45" s="114"/>
      <c r="P45" s="114"/>
      <c r="Q45" s="114"/>
      <c r="R45" s="114"/>
      <c r="S45" s="114">
        <v>2</v>
      </c>
      <c r="T45" s="114"/>
      <c r="U45" s="114"/>
      <c r="V45" s="114"/>
      <c r="W45" s="114"/>
      <c r="X45" s="114"/>
      <c r="Y45" s="114"/>
      <c r="Z45" s="137">
        <f t="shared" si="0"/>
        <v>19</v>
      </c>
      <c r="AA45" s="52"/>
      <c r="AB45" s="82">
        <f t="shared" si="1"/>
        <v>19</v>
      </c>
    </row>
    <row r="46" spans="1:29" s="62" customFormat="1" ht="15" customHeight="1" x14ac:dyDescent="0.25">
      <c r="A46" s="45" t="s">
        <v>293</v>
      </c>
      <c r="B46" s="175"/>
      <c r="C46" s="98"/>
      <c r="D46" s="98"/>
      <c r="E46" s="114"/>
      <c r="F46" s="114"/>
      <c r="G46" s="234"/>
      <c r="H46" s="114"/>
      <c r="I46" s="114"/>
      <c r="J46" s="114"/>
      <c r="K46" s="114"/>
      <c r="L46" s="114"/>
      <c r="M46" s="114"/>
      <c r="N46" s="114"/>
      <c r="O46" s="114"/>
      <c r="P46" s="114"/>
      <c r="Q46" s="114"/>
      <c r="R46" s="114"/>
      <c r="S46" s="114"/>
      <c r="T46" s="114"/>
      <c r="U46" s="114"/>
      <c r="V46" s="114"/>
      <c r="W46" s="114">
        <v>1</v>
      </c>
      <c r="X46" s="114"/>
      <c r="Y46" s="114"/>
      <c r="Z46" s="137">
        <f t="shared" si="0"/>
        <v>1</v>
      </c>
      <c r="AA46" s="52"/>
      <c r="AB46" s="82">
        <f t="shared" si="1"/>
        <v>1</v>
      </c>
    </row>
    <row r="47" spans="1:29" s="62" customFormat="1" ht="15" customHeight="1" x14ac:dyDescent="0.25">
      <c r="A47" s="45" t="s">
        <v>283</v>
      </c>
      <c r="B47" s="175"/>
      <c r="C47" s="98"/>
      <c r="D47" s="98"/>
      <c r="E47" s="114"/>
      <c r="F47" s="114"/>
      <c r="G47" s="234"/>
      <c r="H47" s="114"/>
      <c r="I47" s="114"/>
      <c r="J47" s="114"/>
      <c r="K47" s="114"/>
      <c r="L47" s="114"/>
      <c r="M47" s="114"/>
      <c r="N47" s="114"/>
      <c r="O47" s="114"/>
      <c r="P47" s="114"/>
      <c r="Q47" s="114"/>
      <c r="R47" s="114"/>
      <c r="S47" s="114">
        <v>13</v>
      </c>
      <c r="T47" s="114">
        <v>10</v>
      </c>
      <c r="U47" s="114"/>
      <c r="V47" s="114">
        <v>6</v>
      </c>
      <c r="W47" s="114">
        <v>2</v>
      </c>
      <c r="X47" s="114"/>
      <c r="Y47" s="114"/>
      <c r="Z47" s="137">
        <f t="shared" si="0"/>
        <v>31</v>
      </c>
      <c r="AA47" s="52"/>
      <c r="AB47" s="82">
        <f t="shared" si="1"/>
        <v>31</v>
      </c>
    </row>
    <row r="48" spans="1:29" s="62" customFormat="1" ht="15" customHeight="1" x14ac:dyDescent="0.25">
      <c r="A48" s="45" t="s">
        <v>39</v>
      </c>
      <c r="B48" s="114">
        <v>13</v>
      </c>
      <c r="C48" s="93"/>
      <c r="D48" s="93"/>
      <c r="E48" s="114"/>
      <c r="F48" s="175"/>
      <c r="G48" s="234"/>
      <c r="H48" s="114"/>
      <c r="I48" s="114"/>
      <c r="J48" s="114"/>
      <c r="K48" s="114">
        <v>12</v>
      </c>
      <c r="L48" s="114">
        <v>11</v>
      </c>
      <c r="M48" s="114"/>
      <c r="N48" s="114"/>
      <c r="O48" s="114">
        <v>7</v>
      </c>
      <c r="P48" s="114"/>
      <c r="Q48" s="114"/>
      <c r="R48" s="114"/>
      <c r="S48" s="114">
        <v>4</v>
      </c>
      <c r="T48" s="114">
        <v>7</v>
      </c>
      <c r="U48" s="114"/>
      <c r="V48" s="114"/>
      <c r="W48" s="114"/>
      <c r="X48" s="114"/>
      <c r="Y48" s="114"/>
      <c r="Z48" s="137">
        <f t="shared" si="0"/>
        <v>54</v>
      </c>
      <c r="AA48" s="52"/>
      <c r="AB48" s="82">
        <f t="shared" si="1"/>
        <v>54</v>
      </c>
      <c r="AC48" s="116"/>
    </row>
  </sheetData>
  <sheetProtection insertHyperlinks="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32"/>
  <sheetViews>
    <sheetView zoomScale="70" zoomScaleNormal="70" workbookViewId="0">
      <pane xSplit="1" topLeftCell="C1" activePane="topRight" state="frozen"/>
      <selection activeCell="E17" sqref="E17"/>
      <selection pane="topRight" activeCell="C3" sqref="C3"/>
    </sheetView>
  </sheetViews>
  <sheetFormatPr defaultColWidth="9.140625" defaultRowHeight="15" customHeight="1" x14ac:dyDescent="0.25"/>
  <cols>
    <col min="1" max="1" width="55.7109375" style="4" bestFit="1" customWidth="1"/>
    <col min="2" max="3" width="9.140625" style="58" customWidth="1"/>
    <col min="4" max="5" width="9.140625" style="85" customWidth="1"/>
    <col min="6" max="24" width="9.140625" style="58" customWidth="1"/>
    <col min="25" max="25" width="11.28515625" style="46" customWidth="1"/>
    <col min="26" max="26" width="11.5703125" style="59" bestFit="1" customWidth="1"/>
    <col min="27" max="27" width="10.7109375" style="4" customWidth="1"/>
    <col min="28" max="16384" width="9.140625" style="4"/>
  </cols>
  <sheetData>
    <row r="1" spans="1:27" ht="36" customHeight="1" x14ac:dyDescent="0.5">
      <c r="A1" s="66" t="str">
        <f>PuppyBitch!A1</f>
        <v>SHOW DATES 2023</v>
      </c>
      <c r="B1" s="96">
        <v>44955</v>
      </c>
      <c r="C1" s="96">
        <v>44968</v>
      </c>
      <c r="D1" s="96">
        <v>44969</v>
      </c>
      <c r="E1" s="96">
        <v>44969</v>
      </c>
      <c r="F1" s="219" t="s">
        <v>188</v>
      </c>
      <c r="G1" s="96" t="s">
        <v>216</v>
      </c>
      <c r="H1" s="96">
        <v>45032</v>
      </c>
      <c r="I1" s="96">
        <v>45044</v>
      </c>
      <c r="J1" s="96">
        <v>45087</v>
      </c>
      <c r="K1" s="96">
        <v>45088</v>
      </c>
      <c r="L1" s="96">
        <v>45150</v>
      </c>
      <c r="M1" s="96">
        <v>45151</v>
      </c>
      <c r="N1" s="96">
        <v>45192</v>
      </c>
      <c r="O1" s="96">
        <v>45193</v>
      </c>
      <c r="P1" s="96">
        <v>45199</v>
      </c>
      <c r="Q1" s="96">
        <v>45200</v>
      </c>
      <c r="R1" s="96">
        <v>45213</v>
      </c>
      <c r="S1" s="96">
        <v>45234</v>
      </c>
      <c r="T1" s="96">
        <v>45235</v>
      </c>
      <c r="U1" s="96">
        <v>45276</v>
      </c>
      <c r="V1" s="96"/>
      <c r="W1" s="96"/>
      <c r="X1" s="96"/>
      <c r="Y1" s="49" t="s">
        <v>26</v>
      </c>
      <c r="Z1" s="50" t="s">
        <v>27</v>
      </c>
      <c r="AA1" s="51" t="s">
        <v>28</v>
      </c>
    </row>
    <row r="2" spans="1:27" ht="36" customHeight="1" x14ac:dyDescent="0.5">
      <c r="A2" s="66" t="s">
        <v>0</v>
      </c>
      <c r="B2" s="96" t="s">
        <v>170</v>
      </c>
      <c r="C2" s="96" t="s">
        <v>178</v>
      </c>
      <c r="D2" s="96" t="s">
        <v>178</v>
      </c>
      <c r="E2" s="96" t="s">
        <v>179</v>
      </c>
      <c r="F2" s="96" t="s">
        <v>189</v>
      </c>
      <c r="G2" s="96" t="s">
        <v>215</v>
      </c>
      <c r="H2" s="96" t="s">
        <v>220</v>
      </c>
      <c r="I2" s="96" t="s">
        <v>217</v>
      </c>
      <c r="J2" s="96" t="s">
        <v>220</v>
      </c>
      <c r="K2" s="96" t="s">
        <v>220</v>
      </c>
      <c r="L2" s="96" t="s">
        <v>251</v>
      </c>
      <c r="M2" s="96" t="s">
        <v>251</v>
      </c>
      <c r="N2" s="96" t="s">
        <v>178</v>
      </c>
      <c r="O2" s="96" t="s">
        <v>178</v>
      </c>
      <c r="P2" s="96" t="s">
        <v>278</v>
      </c>
      <c r="Q2" s="96" t="s">
        <v>278</v>
      </c>
      <c r="R2" s="96" t="s">
        <v>215</v>
      </c>
      <c r="S2" s="96" t="s">
        <v>251</v>
      </c>
      <c r="T2" s="96" t="s">
        <v>287</v>
      </c>
      <c r="U2" s="96" t="s">
        <v>215</v>
      </c>
      <c r="V2" s="96"/>
      <c r="W2" s="96"/>
      <c r="X2" s="96"/>
      <c r="Y2" s="60"/>
      <c r="Z2" s="50"/>
      <c r="AA2" s="51"/>
    </row>
    <row r="3" spans="1:27" s="69" customFormat="1" ht="24.75" customHeight="1" x14ac:dyDescent="0.7">
      <c r="A3" s="78" t="s">
        <v>40</v>
      </c>
      <c r="B3" s="80"/>
      <c r="C3" s="80"/>
      <c r="D3" s="114"/>
      <c r="E3" s="80"/>
      <c r="F3" s="80"/>
      <c r="G3" s="80"/>
      <c r="H3" s="80"/>
      <c r="I3" s="80"/>
      <c r="J3" s="80"/>
      <c r="K3" s="80"/>
      <c r="L3" s="80"/>
      <c r="M3" s="80"/>
      <c r="N3" s="80"/>
      <c r="O3" s="80"/>
      <c r="P3" s="80"/>
      <c r="Q3" s="80"/>
      <c r="R3" s="80"/>
      <c r="S3" s="80"/>
      <c r="T3" s="80"/>
      <c r="U3" s="80"/>
      <c r="V3" s="80"/>
      <c r="W3" s="80"/>
      <c r="X3" s="80"/>
      <c r="Y3" s="67"/>
      <c r="Z3" s="68"/>
      <c r="AA3" s="81"/>
    </row>
    <row r="4" spans="1:27" ht="15" customHeight="1" x14ac:dyDescent="0.25">
      <c r="A4" s="131" t="s">
        <v>167</v>
      </c>
      <c r="B4" s="175">
        <v>4</v>
      </c>
      <c r="C4" s="213"/>
      <c r="D4" s="114"/>
      <c r="E4" s="114">
        <v>2</v>
      </c>
      <c r="F4" s="175">
        <v>3</v>
      </c>
      <c r="G4" s="114">
        <v>5</v>
      </c>
      <c r="H4" s="114"/>
      <c r="I4" s="114">
        <v>2</v>
      </c>
      <c r="J4" s="114">
        <v>10</v>
      </c>
      <c r="K4" s="114">
        <v>11</v>
      </c>
      <c r="L4" s="114">
        <v>1</v>
      </c>
      <c r="M4" s="114">
        <v>1</v>
      </c>
      <c r="N4" s="114"/>
      <c r="O4" s="114"/>
      <c r="P4" s="114">
        <v>17</v>
      </c>
      <c r="Q4" s="114">
        <v>17</v>
      </c>
      <c r="R4" s="114">
        <v>8</v>
      </c>
      <c r="S4" s="114">
        <v>19</v>
      </c>
      <c r="T4" s="114">
        <v>7</v>
      </c>
      <c r="U4" s="114">
        <v>7</v>
      </c>
      <c r="V4" s="114"/>
      <c r="W4" s="114"/>
      <c r="X4" s="114"/>
      <c r="Y4" s="136">
        <f t="shared" ref="Y4:Y22" si="0">SUM(B4:X4)</f>
        <v>114</v>
      </c>
      <c r="Z4" s="52"/>
      <c r="AA4" s="82">
        <f t="shared" ref="AA4:AA21" si="1">SUM(Y4:Z4)</f>
        <v>114</v>
      </c>
    </row>
    <row r="5" spans="1:27" ht="15" customHeight="1" x14ac:dyDescent="0.25">
      <c r="A5" s="45" t="s">
        <v>41</v>
      </c>
      <c r="B5" s="114">
        <v>7</v>
      </c>
      <c r="C5" s="114"/>
      <c r="D5" s="114"/>
      <c r="E5" s="114"/>
      <c r="F5" s="114">
        <v>7</v>
      </c>
      <c r="G5" s="114"/>
      <c r="H5" s="114">
        <v>10</v>
      </c>
      <c r="I5" s="114">
        <v>8</v>
      </c>
      <c r="J5" s="114">
        <v>9</v>
      </c>
      <c r="K5" s="114">
        <v>20</v>
      </c>
      <c r="L5" s="114">
        <v>8</v>
      </c>
      <c r="M5" s="114">
        <v>8</v>
      </c>
      <c r="N5" s="114">
        <v>17</v>
      </c>
      <c r="O5" s="114">
        <v>17</v>
      </c>
      <c r="P5" s="114"/>
      <c r="Q5" s="114"/>
      <c r="R5" s="114"/>
      <c r="S5" s="114"/>
      <c r="T5" s="114"/>
      <c r="U5" s="114"/>
      <c r="V5" s="114"/>
      <c r="W5" s="114"/>
      <c r="X5" s="114"/>
      <c r="Y5" s="136">
        <f t="shared" si="0"/>
        <v>111</v>
      </c>
      <c r="Z5" s="52"/>
      <c r="AA5" s="82">
        <f t="shared" si="1"/>
        <v>111</v>
      </c>
    </row>
    <row r="6" spans="1:27" ht="15" customHeight="1" x14ac:dyDescent="0.25">
      <c r="A6" s="45" t="s">
        <v>252</v>
      </c>
      <c r="B6" s="114"/>
      <c r="C6" s="114"/>
      <c r="D6" s="114"/>
      <c r="E6" s="114"/>
      <c r="F6" s="114"/>
      <c r="G6" s="114"/>
      <c r="H6" s="114"/>
      <c r="I6" s="114"/>
      <c r="J6" s="114"/>
      <c r="K6" s="114"/>
      <c r="L6" s="114"/>
      <c r="M6" s="114">
        <v>7</v>
      </c>
      <c r="N6" s="114"/>
      <c r="O6" s="114"/>
      <c r="P6" s="114"/>
      <c r="Q6" s="114"/>
      <c r="R6" s="114"/>
      <c r="S6" s="114">
        <v>2</v>
      </c>
      <c r="T6" s="114">
        <v>18</v>
      </c>
      <c r="U6" s="114"/>
      <c r="V6" s="114"/>
      <c r="W6" s="114"/>
      <c r="X6" s="114"/>
      <c r="Y6" s="136">
        <f>SUM(B6:X6)</f>
        <v>27</v>
      </c>
      <c r="Z6" s="52"/>
      <c r="AA6" s="82">
        <f>SUM(Y6:Z6)</f>
        <v>27</v>
      </c>
    </row>
    <row r="7" spans="1:27" ht="15" customHeight="1" x14ac:dyDescent="0.25">
      <c r="A7" s="124" t="s">
        <v>19</v>
      </c>
      <c r="B7" s="114"/>
      <c r="C7" s="114"/>
      <c r="D7" s="114"/>
      <c r="E7" s="114">
        <v>1</v>
      </c>
      <c r="F7" s="93"/>
      <c r="G7" s="114">
        <v>3</v>
      </c>
      <c r="H7" s="114"/>
      <c r="I7" s="114">
        <v>3</v>
      </c>
      <c r="J7" s="114"/>
      <c r="K7" s="114"/>
      <c r="L7" s="114"/>
      <c r="M7" s="114"/>
      <c r="N7" s="114"/>
      <c r="O7" s="114"/>
      <c r="P7" s="114"/>
      <c r="Q7" s="114"/>
      <c r="R7" s="114">
        <v>1</v>
      </c>
      <c r="S7" s="114"/>
      <c r="T7" s="114"/>
      <c r="U7" s="114"/>
      <c r="V7" s="114"/>
      <c r="W7" s="114"/>
      <c r="X7" s="114"/>
      <c r="Y7" s="136">
        <f t="shared" si="0"/>
        <v>8</v>
      </c>
      <c r="Z7" s="52"/>
      <c r="AA7" s="82">
        <f t="shared" si="1"/>
        <v>8</v>
      </c>
    </row>
    <row r="8" spans="1:27" ht="15" customHeight="1" x14ac:dyDescent="0.25">
      <c r="A8" s="45" t="s">
        <v>42</v>
      </c>
      <c r="B8" s="175">
        <v>1</v>
      </c>
      <c r="C8" s="214"/>
      <c r="D8" s="214"/>
      <c r="E8" s="114"/>
      <c r="F8" s="92"/>
      <c r="G8" s="114"/>
      <c r="H8" s="114"/>
      <c r="I8" s="114"/>
      <c r="J8" s="114"/>
      <c r="K8" s="114"/>
      <c r="L8" s="114"/>
      <c r="M8" s="114"/>
      <c r="N8" s="114"/>
      <c r="O8" s="114"/>
      <c r="P8" s="114"/>
      <c r="Q8" s="114"/>
      <c r="R8" s="114"/>
      <c r="S8" s="114"/>
      <c r="T8" s="114"/>
      <c r="U8" s="114"/>
      <c r="V8" s="114"/>
      <c r="W8" s="114"/>
      <c r="X8" s="114"/>
      <c r="Y8" s="136">
        <f t="shared" si="0"/>
        <v>1</v>
      </c>
      <c r="Z8" s="52">
        <v>2</v>
      </c>
      <c r="AA8" s="82">
        <f t="shared" si="1"/>
        <v>3</v>
      </c>
    </row>
    <row r="9" spans="1:27" ht="15" customHeight="1" x14ac:dyDescent="0.25">
      <c r="A9" s="133" t="s">
        <v>174</v>
      </c>
      <c r="B9" s="175"/>
      <c r="C9" s="214"/>
      <c r="D9" s="214"/>
      <c r="E9" s="114"/>
      <c r="F9" s="92"/>
      <c r="G9" s="114"/>
      <c r="H9" s="114"/>
      <c r="I9" s="114">
        <v>2</v>
      </c>
      <c r="J9" s="114">
        <v>3</v>
      </c>
      <c r="K9" s="114">
        <v>4</v>
      </c>
      <c r="L9" s="114">
        <v>3</v>
      </c>
      <c r="M9" s="114">
        <v>2</v>
      </c>
      <c r="N9" s="114"/>
      <c r="O9" s="114"/>
      <c r="P9" s="114"/>
      <c r="Q9" s="114"/>
      <c r="R9" s="114"/>
      <c r="S9" s="114">
        <v>5</v>
      </c>
      <c r="T9" s="114">
        <v>3</v>
      </c>
      <c r="U9" s="114"/>
      <c r="V9" s="114"/>
      <c r="W9" s="114"/>
      <c r="X9" s="114"/>
      <c r="Y9" s="136">
        <f t="shared" si="0"/>
        <v>22</v>
      </c>
      <c r="Z9" s="52"/>
      <c r="AA9" s="82">
        <f t="shared" si="1"/>
        <v>22</v>
      </c>
    </row>
    <row r="10" spans="1:27" ht="15" customHeight="1" x14ac:dyDescent="0.25">
      <c r="A10" s="45" t="s">
        <v>272</v>
      </c>
      <c r="B10" s="175"/>
      <c r="C10" s="214"/>
      <c r="D10" s="214"/>
      <c r="E10" s="114"/>
      <c r="F10" s="175">
        <v>2</v>
      </c>
      <c r="G10" s="114"/>
      <c r="H10" s="114"/>
      <c r="I10" s="114">
        <v>6</v>
      </c>
      <c r="J10" s="114"/>
      <c r="K10" s="114"/>
      <c r="L10" s="114"/>
      <c r="M10" s="114"/>
      <c r="N10" s="114"/>
      <c r="O10" s="114"/>
      <c r="P10" s="114"/>
      <c r="Q10" s="114"/>
      <c r="R10" s="114"/>
      <c r="S10" s="114"/>
      <c r="T10" s="114"/>
      <c r="U10" s="114"/>
      <c r="V10" s="114"/>
      <c r="W10" s="114"/>
      <c r="X10" s="114"/>
      <c r="Y10" s="136">
        <f t="shared" si="0"/>
        <v>8</v>
      </c>
      <c r="Z10" s="52"/>
      <c r="AA10" s="82">
        <f t="shared" si="1"/>
        <v>8</v>
      </c>
    </row>
    <row r="11" spans="1:27" ht="15" customHeight="1" x14ac:dyDescent="0.25">
      <c r="A11" s="45" t="s">
        <v>236</v>
      </c>
      <c r="B11" s="175"/>
      <c r="C11" s="214"/>
      <c r="D11" s="214"/>
      <c r="E11" s="114"/>
      <c r="F11" s="175"/>
      <c r="G11" s="114"/>
      <c r="H11" s="114"/>
      <c r="I11" s="114">
        <v>9</v>
      </c>
      <c r="J11" s="114"/>
      <c r="K11" s="114"/>
      <c r="L11" s="114"/>
      <c r="M11" s="114"/>
      <c r="N11" s="114"/>
      <c r="O11" s="114"/>
      <c r="P11" s="114"/>
      <c r="Q11" s="114"/>
      <c r="R11" s="114"/>
      <c r="S11" s="114"/>
      <c r="T11" s="114"/>
      <c r="U11" s="114"/>
      <c r="V11" s="114"/>
      <c r="W11" s="114"/>
      <c r="X11" s="114"/>
      <c r="Y11" s="136">
        <f t="shared" si="0"/>
        <v>9</v>
      </c>
      <c r="Z11" s="52"/>
      <c r="AA11" s="82">
        <f t="shared" si="1"/>
        <v>9</v>
      </c>
    </row>
    <row r="12" spans="1:27" ht="15" customHeight="1" x14ac:dyDescent="0.25">
      <c r="A12" s="251" t="s">
        <v>265</v>
      </c>
      <c r="B12" s="175"/>
      <c r="C12" s="214"/>
      <c r="D12" s="214"/>
      <c r="E12" s="114"/>
      <c r="F12" s="175"/>
      <c r="G12" s="114"/>
      <c r="H12" s="114"/>
      <c r="I12" s="114"/>
      <c r="J12" s="114"/>
      <c r="K12" s="114"/>
      <c r="L12" s="114"/>
      <c r="M12" s="114"/>
      <c r="N12" s="114"/>
      <c r="O12" s="114"/>
      <c r="P12" s="114"/>
      <c r="Q12" s="114"/>
      <c r="R12" s="114"/>
      <c r="S12" s="114"/>
      <c r="T12" s="114"/>
      <c r="U12" s="114"/>
      <c r="V12" s="114"/>
      <c r="W12" s="114"/>
      <c r="X12" s="114"/>
      <c r="Y12" s="136">
        <f t="shared" si="0"/>
        <v>0</v>
      </c>
      <c r="Z12" s="52">
        <v>1</v>
      </c>
      <c r="AA12" s="82">
        <f>SUM(Y12:Z12)</f>
        <v>1</v>
      </c>
    </row>
    <row r="13" spans="1:27" ht="15" customHeight="1" x14ac:dyDescent="0.25">
      <c r="A13" s="45" t="s">
        <v>184</v>
      </c>
      <c r="B13" s="114">
        <v>1</v>
      </c>
      <c r="C13" s="214"/>
      <c r="D13" s="214"/>
      <c r="E13" s="114"/>
      <c r="F13" s="175"/>
      <c r="G13" s="114"/>
      <c r="H13" s="114"/>
      <c r="I13" s="114"/>
      <c r="J13" s="114"/>
      <c r="K13" s="114"/>
      <c r="L13" s="114"/>
      <c r="M13" s="114"/>
      <c r="N13" s="114"/>
      <c r="O13" s="114"/>
      <c r="P13" s="114"/>
      <c r="Q13" s="114"/>
      <c r="R13" s="114"/>
      <c r="S13" s="114"/>
      <c r="T13" s="114"/>
      <c r="U13" s="114"/>
      <c r="V13" s="114"/>
      <c r="W13" s="114"/>
      <c r="X13" s="114"/>
      <c r="Y13" s="136">
        <f t="shared" si="0"/>
        <v>1</v>
      </c>
      <c r="Z13" s="52">
        <v>4</v>
      </c>
      <c r="AA13" s="82">
        <f t="shared" si="1"/>
        <v>5</v>
      </c>
    </row>
    <row r="14" spans="1:27" ht="15" customHeight="1" x14ac:dyDescent="0.25">
      <c r="A14" s="124" t="s">
        <v>21</v>
      </c>
      <c r="B14" s="114"/>
      <c r="C14" s="214"/>
      <c r="D14" s="214"/>
      <c r="E14" s="114"/>
      <c r="F14" s="175">
        <v>1</v>
      </c>
      <c r="G14" s="114"/>
      <c r="H14" s="114"/>
      <c r="I14" s="114">
        <v>3</v>
      </c>
      <c r="J14" s="114"/>
      <c r="K14" s="114"/>
      <c r="L14" s="114">
        <v>1</v>
      </c>
      <c r="M14" s="114">
        <v>1</v>
      </c>
      <c r="N14" s="114"/>
      <c r="O14" s="114"/>
      <c r="P14" s="114"/>
      <c r="Q14" s="114"/>
      <c r="R14" s="114"/>
      <c r="S14" s="114">
        <v>1</v>
      </c>
      <c r="T14" s="114">
        <v>4</v>
      </c>
      <c r="U14" s="114"/>
      <c r="V14" s="114"/>
      <c r="W14" s="114"/>
      <c r="X14" s="114"/>
      <c r="Y14" s="136">
        <f t="shared" si="0"/>
        <v>11</v>
      </c>
      <c r="Z14" s="52"/>
      <c r="AA14" s="82">
        <f t="shared" si="1"/>
        <v>11</v>
      </c>
    </row>
    <row r="15" spans="1:27" ht="15" customHeight="1" x14ac:dyDescent="0.25">
      <c r="A15" s="47" t="s">
        <v>195</v>
      </c>
      <c r="B15" s="114"/>
      <c r="C15" s="214"/>
      <c r="D15" s="214"/>
      <c r="E15" s="114"/>
      <c r="F15" s="175">
        <v>18</v>
      </c>
      <c r="G15" s="114"/>
      <c r="H15" s="114"/>
      <c r="I15" s="114">
        <v>18</v>
      </c>
      <c r="J15" s="114"/>
      <c r="K15" s="114"/>
      <c r="L15" s="114"/>
      <c r="M15" s="114"/>
      <c r="N15" s="114"/>
      <c r="O15" s="114"/>
      <c r="P15" s="114"/>
      <c r="Q15" s="114"/>
      <c r="R15" s="114"/>
      <c r="S15" s="114"/>
      <c r="T15" s="114"/>
      <c r="U15" s="114"/>
      <c r="V15" s="114"/>
      <c r="W15" s="114"/>
      <c r="X15" s="114"/>
      <c r="Y15" s="136">
        <f t="shared" si="0"/>
        <v>36</v>
      </c>
      <c r="Z15" s="52"/>
      <c r="AA15" s="82">
        <f t="shared" si="1"/>
        <v>36</v>
      </c>
    </row>
    <row r="16" spans="1:27" ht="15" customHeight="1" x14ac:dyDescent="0.25">
      <c r="A16" s="47" t="s">
        <v>23</v>
      </c>
      <c r="B16" s="114">
        <v>6</v>
      </c>
      <c r="C16" s="214"/>
      <c r="D16" s="214"/>
      <c r="E16" s="114">
        <v>5</v>
      </c>
      <c r="F16" s="114">
        <v>1</v>
      </c>
      <c r="G16" s="114">
        <v>4</v>
      </c>
      <c r="H16" s="114"/>
      <c r="I16" s="114"/>
      <c r="J16" s="114"/>
      <c r="K16" s="114"/>
      <c r="L16" s="114"/>
      <c r="M16" s="114"/>
      <c r="N16" s="114"/>
      <c r="O16" s="114"/>
      <c r="P16" s="114"/>
      <c r="Q16" s="114"/>
      <c r="R16" s="114"/>
      <c r="S16" s="114"/>
      <c r="T16" s="114"/>
      <c r="U16" s="114"/>
      <c r="V16" s="114"/>
      <c r="W16" s="114"/>
      <c r="X16" s="114"/>
      <c r="Y16" s="136">
        <f t="shared" si="0"/>
        <v>16</v>
      </c>
      <c r="Z16" s="52"/>
      <c r="AA16" s="82">
        <f t="shared" si="1"/>
        <v>16</v>
      </c>
    </row>
    <row r="17" spans="1:27" ht="15" customHeight="1" x14ac:dyDescent="0.25">
      <c r="A17" s="47" t="s">
        <v>218</v>
      </c>
      <c r="B17" s="114"/>
      <c r="C17" s="214"/>
      <c r="D17" s="214"/>
      <c r="E17" s="114"/>
      <c r="F17" s="114"/>
      <c r="G17" s="114">
        <v>13</v>
      </c>
      <c r="H17" s="114"/>
      <c r="I17" s="114">
        <v>10</v>
      </c>
      <c r="J17" s="114"/>
      <c r="K17" s="114"/>
      <c r="L17" s="114"/>
      <c r="M17" s="114"/>
      <c r="N17" s="114"/>
      <c r="O17" s="114"/>
      <c r="P17" s="114"/>
      <c r="Q17" s="114"/>
      <c r="R17" s="114"/>
      <c r="S17" s="114"/>
      <c r="T17" s="114"/>
      <c r="U17" s="114"/>
      <c r="V17" s="114"/>
      <c r="W17" s="114"/>
      <c r="X17" s="114"/>
      <c r="Y17" s="136">
        <f t="shared" si="0"/>
        <v>23</v>
      </c>
      <c r="Z17" s="52"/>
      <c r="AA17" s="82">
        <f t="shared" si="1"/>
        <v>23</v>
      </c>
    </row>
    <row r="18" spans="1:27" ht="15" customHeight="1" x14ac:dyDescent="0.25">
      <c r="A18" s="47" t="s">
        <v>273</v>
      </c>
      <c r="B18" s="114"/>
      <c r="C18" s="214"/>
      <c r="D18" s="214"/>
      <c r="E18" s="114"/>
      <c r="F18" s="114">
        <v>1</v>
      </c>
      <c r="G18" s="114"/>
      <c r="H18" s="114"/>
      <c r="I18" s="114"/>
      <c r="J18" s="114"/>
      <c r="K18" s="114"/>
      <c r="L18" s="114">
        <v>6</v>
      </c>
      <c r="M18" s="114">
        <v>1</v>
      </c>
      <c r="N18" s="114"/>
      <c r="O18" s="114"/>
      <c r="P18" s="114"/>
      <c r="Q18" s="114"/>
      <c r="R18" s="114"/>
      <c r="S18" s="114">
        <v>8</v>
      </c>
      <c r="T18" s="114">
        <v>1</v>
      </c>
      <c r="U18" s="114"/>
      <c r="V18" s="114"/>
      <c r="W18" s="114"/>
      <c r="X18" s="114"/>
      <c r="Y18" s="136">
        <f t="shared" si="0"/>
        <v>17</v>
      </c>
      <c r="Z18" s="52"/>
      <c r="AA18" s="82">
        <f t="shared" si="1"/>
        <v>17</v>
      </c>
    </row>
    <row r="19" spans="1:27" ht="15" customHeight="1" x14ac:dyDescent="0.25">
      <c r="A19" s="124" t="s">
        <v>191</v>
      </c>
      <c r="B19" s="114"/>
      <c r="C19" s="214"/>
      <c r="D19" s="214"/>
      <c r="E19" s="114"/>
      <c r="F19" s="114"/>
      <c r="G19" s="114"/>
      <c r="H19" s="114"/>
      <c r="I19" s="114"/>
      <c r="J19" s="114"/>
      <c r="K19" s="114"/>
      <c r="L19" s="114">
        <v>2</v>
      </c>
      <c r="M19" s="114">
        <v>3</v>
      </c>
      <c r="N19" s="114"/>
      <c r="O19" s="114"/>
      <c r="P19" s="114">
        <v>2</v>
      </c>
      <c r="Q19" s="114">
        <v>1</v>
      </c>
      <c r="R19" s="114"/>
      <c r="S19" s="114">
        <v>3</v>
      </c>
      <c r="T19" s="114">
        <v>1</v>
      </c>
      <c r="U19" s="114"/>
      <c r="V19" s="114"/>
      <c r="W19" s="114"/>
      <c r="X19" s="114"/>
      <c r="Y19" s="136">
        <f t="shared" si="0"/>
        <v>12</v>
      </c>
      <c r="Z19" s="52">
        <v>8</v>
      </c>
      <c r="AA19" s="82">
        <f>SUM(Y19:Z19)</f>
        <v>20</v>
      </c>
    </row>
    <row r="20" spans="1:27" ht="15" customHeight="1" x14ac:dyDescent="0.25">
      <c r="A20" s="47" t="s">
        <v>237</v>
      </c>
      <c r="B20" s="114"/>
      <c r="C20" s="214"/>
      <c r="D20" s="214"/>
      <c r="E20" s="114"/>
      <c r="F20" s="114"/>
      <c r="G20" s="114"/>
      <c r="H20" s="114"/>
      <c r="I20" s="114">
        <v>6</v>
      </c>
      <c r="J20" s="114"/>
      <c r="K20" s="114"/>
      <c r="L20" s="114"/>
      <c r="M20" s="114"/>
      <c r="N20" s="114"/>
      <c r="O20" s="114"/>
      <c r="P20" s="114"/>
      <c r="Q20" s="114"/>
      <c r="R20" s="114"/>
      <c r="S20" s="114"/>
      <c r="T20" s="114"/>
      <c r="U20" s="114"/>
      <c r="V20" s="114"/>
      <c r="W20" s="114"/>
      <c r="X20" s="114"/>
      <c r="Y20" s="136">
        <f t="shared" si="0"/>
        <v>6</v>
      </c>
      <c r="Z20" s="52"/>
      <c r="AA20" s="82">
        <f t="shared" si="1"/>
        <v>6</v>
      </c>
    </row>
    <row r="21" spans="1:27" ht="15" customHeight="1" x14ac:dyDescent="0.25">
      <c r="A21" s="47" t="s">
        <v>271</v>
      </c>
      <c r="B21" s="175">
        <v>3</v>
      </c>
      <c r="C21" s="214"/>
      <c r="D21" s="214"/>
      <c r="E21" s="114"/>
      <c r="F21" s="93"/>
      <c r="G21" s="114"/>
      <c r="H21" s="114"/>
      <c r="I21" s="114"/>
      <c r="J21" s="114"/>
      <c r="K21" s="114"/>
      <c r="L21" s="114"/>
      <c r="M21" s="114"/>
      <c r="N21" s="114"/>
      <c r="O21" s="114"/>
      <c r="P21" s="114"/>
      <c r="Q21" s="114"/>
      <c r="R21" s="114"/>
      <c r="S21" s="114"/>
      <c r="T21" s="114"/>
      <c r="U21" s="114"/>
      <c r="V21" s="114"/>
      <c r="W21" s="114"/>
      <c r="X21" s="114"/>
      <c r="Y21" s="136">
        <f t="shared" si="0"/>
        <v>3</v>
      </c>
      <c r="Z21" s="52">
        <v>5</v>
      </c>
      <c r="AA21" s="82">
        <f t="shared" si="1"/>
        <v>8</v>
      </c>
    </row>
    <row r="22" spans="1:27" ht="15" customHeight="1" x14ac:dyDescent="0.25">
      <c r="A22" s="45" t="s">
        <v>235</v>
      </c>
      <c r="B22" s="175"/>
      <c r="C22" s="214"/>
      <c r="D22" s="214"/>
      <c r="E22" s="114"/>
      <c r="F22" s="93"/>
      <c r="G22" s="114"/>
      <c r="H22" s="114"/>
      <c r="I22" s="114">
        <v>11</v>
      </c>
      <c r="J22" s="114"/>
      <c r="K22" s="114"/>
      <c r="L22" s="114"/>
      <c r="M22" s="114"/>
      <c r="N22" s="114"/>
      <c r="O22" s="114"/>
      <c r="P22" s="114"/>
      <c r="Q22" s="114"/>
      <c r="R22" s="114"/>
      <c r="S22" s="114">
        <v>1</v>
      </c>
      <c r="T22" s="114"/>
      <c r="U22" s="114"/>
      <c r="V22" s="114"/>
      <c r="W22" s="114"/>
      <c r="X22" s="114"/>
      <c r="Y22" s="136">
        <f t="shared" si="0"/>
        <v>12</v>
      </c>
      <c r="Z22" s="52">
        <v>6</v>
      </c>
      <c r="AA22" s="82">
        <f>SUM(Y22:Z22)</f>
        <v>18</v>
      </c>
    </row>
    <row r="23" spans="1:27" ht="15" customHeight="1" x14ac:dyDescent="0.25">
      <c r="G23" s="233"/>
      <c r="Z23" s="83"/>
    </row>
    <row r="24" spans="1:27" ht="15" customHeight="1" x14ac:dyDescent="0.25">
      <c r="G24" s="233"/>
      <c r="Z24" s="83"/>
    </row>
    <row r="25" spans="1:27" ht="15" customHeight="1" x14ac:dyDescent="0.25">
      <c r="G25" s="233"/>
      <c r="Z25" s="83"/>
    </row>
    <row r="26" spans="1:27" ht="15" customHeight="1" x14ac:dyDescent="0.25">
      <c r="G26" s="233"/>
    </row>
    <row r="27" spans="1:27" ht="15" customHeight="1" x14ac:dyDescent="0.25">
      <c r="G27" s="233"/>
    </row>
    <row r="28" spans="1:27" ht="15" customHeight="1" x14ac:dyDescent="0.25">
      <c r="G28" s="233"/>
    </row>
    <row r="29" spans="1:27" ht="15" customHeight="1" x14ac:dyDescent="0.25">
      <c r="G29" s="233"/>
    </row>
    <row r="30" spans="1:27" ht="15" customHeight="1" x14ac:dyDescent="0.25">
      <c r="G30" s="233"/>
    </row>
    <row r="31" spans="1:27" ht="15" customHeight="1" x14ac:dyDescent="0.25">
      <c r="G31" s="233"/>
    </row>
    <row r="32" spans="1:27" ht="15" customHeight="1" x14ac:dyDescent="0.25">
      <c r="G32" s="233"/>
    </row>
  </sheetData>
  <sortState xmlns:xlrd2="http://schemas.microsoft.com/office/spreadsheetml/2017/richdata2" ref="A4:AA21">
    <sortCondition ref="A4:A21"/>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50"/>
  <sheetViews>
    <sheetView zoomScale="70" zoomScaleNormal="70" workbookViewId="0">
      <pane xSplit="1" topLeftCell="B1" activePane="topRight" state="frozen"/>
      <selection activeCell="E17" sqref="E17"/>
      <selection pane="topRight" activeCell="B3" sqref="B3"/>
    </sheetView>
  </sheetViews>
  <sheetFormatPr defaultColWidth="9.140625" defaultRowHeight="15" customHeight="1" x14ac:dyDescent="0.25"/>
  <cols>
    <col min="1" max="1" width="54.42578125" style="4" bestFit="1" customWidth="1"/>
    <col min="2" max="5" width="9.140625" style="84" customWidth="1"/>
    <col min="6" max="24" width="9.140625" style="44" customWidth="1"/>
    <col min="25" max="25" width="10.5703125" style="4" bestFit="1" customWidth="1"/>
    <col min="26" max="26" width="11.42578125" style="62" bestFit="1" customWidth="1"/>
    <col min="27" max="27" width="11.5703125" style="4" bestFit="1" customWidth="1"/>
    <col min="28" max="28" width="19" style="4" customWidth="1"/>
    <col min="29" max="29" width="12.140625" style="4" customWidth="1"/>
    <col min="30" max="16384" width="9.140625" style="4"/>
  </cols>
  <sheetData>
    <row r="1" spans="1:27" ht="36" customHeight="1" x14ac:dyDescent="0.5">
      <c r="A1" s="66" t="s">
        <v>169</v>
      </c>
      <c r="B1" s="96">
        <v>44955</v>
      </c>
      <c r="C1" s="96">
        <v>44968</v>
      </c>
      <c r="D1" s="96">
        <v>44969</v>
      </c>
      <c r="E1" s="96">
        <v>44969</v>
      </c>
      <c r="F1" s="219" t="s">
        <v>188</v>
      </c>
      <c r="G1" s="96" t="s">
        <v>216</v>
      </c>
      <c r="H1" s="96">
        <v>45032</v>
      </c>
      <c r="I1" s="96">
        <v>45044</v>
      </c>
      <c r="J1" s="96">
        <v>45087</v>
      </c>
      <c r="K1" s="96">
        <v>45088</v>
      </c>
      <c r="L1" s="96">
        <v>45115</v>
      </c>
      <c r="M1" s="96">
        <v>45116</v>
      </c>
      <c r="N1" s="96">
        <v>45136</v>
      </c>
      <c r="O1" s="96">
        <v>45137</v>
      </c>
      <c r="P1" s="96">
        <v>45150</v>
      </c>
      <c r="Q1" s="96">
        <v>45151</v>
      </c>
      <c r="R1" s="96">
        <v>45186</v>
      </c>
      <c r="S1" s="96">
        <v>45193</v>
      </c>
      <c r="T1" s="96">
        <v>45199</v>
      </c>
      <c r="U1" s="96">
        <v>45200</v>
      </c>
      <c r="V1" s="96">
        <v>45213</v>
      </c>
      <c r="W1" s="96">
        <v>45234</v>
      </c>
      <c r="X1" s="96">
        <v>45235</v>
      </c>
      <c r="Y1" s="56" t="s">
        <v>26</v>
      </c>
      <c r="Z1" s="50" t="s">
        <v>27</v>
      </c>
      <c r="AA1" s="51" t="s">
        <v>28</v>
      </c>
    </row>
    <row r="2" spans="1:27" ht="36" customHeight="1" x14ac:dyDescent="0.5">
      <c r="A2" s="66" t="s">
        <v>0</v>
      </c>
      <c r="B2" s="96" t="s">
        <v>170</v>
      </c>
      <c r="C2" s="96" t="s">
        <v>178</v>
      </c>
      <c r="D2" s="96" t="s">
        <v>178</v>
      </c>
      <c r="E2" s="96" t="s">
        <v>179</v>
      </c>
      <c r="F2" s="96" t="s">
        <v>189</v>
      </c>
      <c r="G2" s="96" t="s">
        <v>215</v>
      </c>
      <c r="H2" s="96" t="s">
        <v>220</v>
      </c>
      <c r="I2" s="96" t="s">
        <v>217</v>
      </c>
      <c r="J2" s="96" t="s">
        <v>220</v>
      </c>
      <c r="K2" s="96" t="s">
        <v>220</v>
      </c>
      <c r="L2" s="96" t="s">
        <v>190</v>
      </c>
      <c r="M2" s="96" t="s">
        <v>190</v>
      </c>
      <c r="N2" s="96" t="s">
        <v>250</v>
      </c>
      <c r="O2" s="248" t="s">
        <v>250</v>
      </c>
      <c r="P2" s="96" t="s">
        <v>251</v>
      </c>
      <c r="Q2" s="96" t="s">
        <v>251</v>
      </c>
      <c r="R2" s="96" t="s">
        <v>220</v>
      </c>
      <c r="S2" s="96" t="s">
        <v>178</v>
      </c>
      <c r="T2" s="96" t="s">
        <v>278</v>
      </c>
      <c r="U2" s="96" t="s">
        <v>278</v>
      </c>
      <c r="V2" s="96" t="s">
        <v>215</v>
      </c>
      <c r="W2" s="96" t="s">
        <v>251</v>
      </c>
      <c r="X2" s="96" t="s">
        <v>287</v>
      </c>
      <c r="Y2" s="56"/>
      <c r="Z2" s="50"/>
      <c r="AA2" s="51"/>
    </row>
    <row r="3" spans="1:27" s="69" customFormat="1" ht="24.95" customHeight="1" x14ac:dyDescent="0.7">
      <c r="A3" s="77" t="s">
        <v>43</v>
      </c>
      <c r="B3" s="80"/>
      <c r="C3" s="80"/>
      <c r="D3" s="80"/>
      <c r="E3" s="80"/>
      <c r="F3" s="80"/>
      <c r="G3" s="80"/>
      <c r="H3" s="80"/>
      <c r="I3" s="80"/>
      <c r="J3" s="80"/>
      <c r="K3" s="80"/>
      <c r="L3" s="80"/>
      <c r="M3" s="80"/>
      <c r="N3" s="80"/>
      <c r="O3" s="80"/>
      <c r="P3" s="80"/>
      <c r="Q3" s="80"/>
      <c r="R3" s="80"/>
      <c r="S3" s="80"/>
      <c r="T3" s="80"/>
      <c r="U3" s="80"/>
      <c r="V3" s="80"/>
      <c r="W3" s="80"/>
      <c r="X3" s="80"/>
      <c r="Y3" s="70"/>
      <c r="Z3" s="215"/>
      <c r="AA3" s="81"/>
    </row>
    <row r="4" spans="1:27" ht="15" customHeight="1" x14ac:dyDescent="0.25">
      <c r="A4" s="45" t="s">
        <v>238</v>
      </c>
      <c r="B4" s="114"/>
      <c r="C4" s="114"/>
      <c r="D4" s="114"/>
      <c r="E4" s="114"/>
      <c r="F4" s="98"/>
      <c r="G4" s="114"/>
      <c r="H4" s="98"/>
      <c r="I4" s="175">
        <v>1</v>
      </c>
      <c r="J4" s="92"/>
      <c r="K4" s="98"/>
      <c r="L4" s="98"/>
      <c r="M4" s="98"/>
      <c r="N4" s="98"/>
      <c r="O4" s="98"/>
      <c r="P4" s="187"/>
      <c r="Q4" s="187"/>
      <c r="R4" s="114"/>
      <c r="S4" s="93"/>
      <c r="T4" s="93"/>
      <c r="U4" s="93"/>
      <c r="V4" s="93"/>
      <c r="W4" s="93"/>
      <c r="X4" s="98"/>
      <c r="Y4" s="57">
        <f>SUM(B4:X4)</f>
        <v>1</v>
      </c>
      <c r="Z4" s="117"/>
      <c r="AA4" s="82">
        <f t="shared" ref="AA4:AA16" si="0">SUM(Y4:Z4)</f>
        <v>1</v>
      </c>
    </row>
    <row r="5" spans="1:27" ht="15" customHeight="1" x14ac:dyDescent="0.25">
      <c r="A5" s="45" t="s">
        <v>274</v>
      </c>
      <c r="B5" s="114">
        <v>1</v>
      </c>
      <c r="C5" s="114"/>
      <c r="D5" s="114"/>
      <c r="E5" s="114"/>
      <c r="F5" s="98"/>
      <c r="G5" s="114"/>
      <c r="H5" s="98"/>
      <c r="I5" s="92"/>
      <c r="J5" s="92"/>
      <c r="K5" s="98"/>
      <c r="L5" s="98"/>
      <c r="M5" s="92"/>
      <c r="N5" s="92"/>
      <c r="O5" s="98"/>
      <c r="P5" s="175">
        <v>6</v>
      </c>
      <c r="Q5" s="187"/>
      <c r="R5" s="114"/>
      <c r="S5" s="93"/>
      <c r="T5" s="93"/>
      <c r="U5" s="93"/>
      <c r="V5" s="93"/>
      <c r="W5" s="93"/>
      <c r="X5" s="93"/>
      <c r="Y5" s="57">
        <f>SUM(B5:X5)</f>
        <v>7</v>
      </c>
      <c r="Z5" s="117"/>
      <c r="AA5" s="82">
        <f t="shared" si="0"/>
        <v>7</v>
      </c>
    </row>
    <row r="6" spans="1:27" ht="15" customHeight="1" x14ac:dyDescent="0.25">
      <c r="A6" s="252" t="s">
        <v>266</v>
      </c>
      <c r="B6" s="114"/>
      <c r="C6" s="114"/>
      <c r="D6" s="114"/>
      <c r="E6" s="114"/>
      <c r="F6" s="98"/>
      <c r="G6" s="114"/>
      <c r="H6" s="98"/>
      <c r="I6" s="92"/>
      <c r="J6" s="92"/>
      <c r="K6" s="98"/>
      <c r="L6" s="98"/>
      <c r="M6" s="92"/>
      <c r="N6" s="92"/>
      <c r="O6" s="98"/>
      <c r="P6" s="175"/>
      <c r="Q6" s="187"/>
      <c r="R6" s="114"/>
      <c r="S6" s="93"/>
      <c r="T6" s="93"/>
      <c r="U6" s="93"/>
      <c r="V6" s="93"/>
      <c r="W6" s="93"/>
      <c r="X6" s="93"/>
      <c r="Y6" s="57">
        <f>SUM(B6:X6)</f>
        <v>0</v>
      </c>
      <c r="Z6" s="52">
        <v>1</v>
      </c>
      <c r="AA6" s="82">
        <f>SUM(Y6:Z6)</f>
        <v>1</v>
      </c>
    </row>
    <row r="7" spans="1:27" ht="15" customHeight="1" x14ac:dyDescent="0.25">
      <c r="A7" s="45" t="s">
        <v>14</v>
      </c>
      <c r="B7" s="114">
        <v>1</v>
      </c>
      <c r="C7" s="114"/>
      <c r="D7" s="114"/>
      <c r="E7" s="114"/>
      <c r="F7" s="98"/>
      <c r="G7" s="114"/>
      <c r="H7" s="98"/>
      <c r="I7" s="175">
        <v>1</v>
      </c>
      <c r="J7" s="92"/>
      <c r="K7" s="98"/>
      <c r="L7" s="98"/>
      <c r="M7" s="92"/>
      <c r="N7" s="92"/>
      <c r="O7" s="98"/>
      <c r="P7" s="187"/>
      <c r="Q7" s="187"/>
      <c r="R7" s="114"/>
      <c r="S7" s="93"/>
      <c r="T7" s="93"/>
      <c r="U7" s="93"/>
      <c r="V7" s="93"/>
      <c r="W7" s="93"/>
      <c r="X7" s="93"/>
      <c r="Y7" s="57">
        <f t="shared" ref="Y7:Y16" si="1">SUM(B7:X7)</f>
        <v>2</v>
      </c>
      <c r="Z7" s="52">
        <v>19</v>
      </c>
      <c r="AA7" s="82">
        <f>SUM(Y7:Z7)</f>
        <v>21</v>
      </c>
    </row>
    <row r="8" spans="1:27" ht="15" customHeight="1" x14ac:dyDescent="0.25">
      <c r="A8" s="133" t="s">
        <v>15</v>
      </c>
      <c r="B8" s="114"/>
      <c r="C8" s="114"/>
      <c r="D8" s="114"/>
      <c r="E8" s="114"/>
      <c r="F8" s="98"/>
      <c r="G8" s="114">
        <v>3</v>
      </c>
      <c r="H8" s="98"/>
      <c r="I8" s="175">
        <v>4</v>
      </c>
      <c r="J8" s="92"/>
      <c r="K8" s="98"/>
      <c r="L8" s="98"/>
      <c r="M8" s="92"/>
      <c r="N8" s="92"/>
      <c r="O8" s="98"/>
      <c r="P8" s="187"/>
      <c r="Q8" s="187"/>
      <c r="R8" s="114"/>
      <c r="S8" s="93"/>
      <c r="T8" s="114">
        <v>4</v>
      </c>
      <c r="U8" s="114">
        <v>7</v>
      </c>
      <c r="V8" s="93"/>
      <c r="W8" s="114">
        <v>2</v>
      </c>
      <c r="X8" s="114">
        <v>2</v>
      </c>
      <c r="Y8" s="57">
        <f t="shared" si="1"/>
        <v>22</v>
      </c>
      <c r="Z8" s="52"/>
      <c r="AA8" s="82">
        <f t="shared" si="0"/>
        <v>22</v>
      </c>
    </row>
    <row r="9" spans="1:27" ht="15" customHeight="1" x14ac:dyDescent="0.25">
      <c r="A9" s="45" t="s">
        <v>44</v>
      </c>
      <c r="B9" s="114"/>
      <c r="C9" s="114"/>
      <c r="D9" s="114"/>
      <c r="E9" s="114"/>
      <c r="F9" s="98"/>
      <c r="G9" s="114"/>
      <c r="H9" s="98"/>
      <c r="I9" s="92"/>
      <c r="J9" s="175">
        <v>7</v>
      </c>
      <c r="K9" s="175">
        <v>6</v>
      </c>
      <c r="L9" s="98"/>
      <c r="M9" s="92"/>
      <c r="N9" s="92"/>
      <c r="O9" s="98"/>
      <c r="P9" s="175">
        <v>7</v>
      </c>
      <c r="Q9" s="175">
        <v>6</v>
      </c>
      <c r="R9" s="175">
        <v>8</v>
      </c>
      <c r="S9" s="98"/>
      <c r="T9" s="175">
        <v>21</v>
      </c>
      <c r="U9" s="175">
        <v>8</v>
      </c>
      <c r="V9" s="98"/>
      <c r="W9" s="175">
        <v>6</v>
      </c>
      <c r="X9" s="175">
        <v>12</v>
      </c>
      <c r="Y9" s="57">
        <f t="shared" si="1"/>
        <v>81</v>
      </c>
      <c r="Z9" s="52">
        <v>6</v>
      </c>
      <c r="AA9" s="82">
        <f t="shared" si="0"/>
        <v>87</v>
      </c>
    </row>
    <row r="10" spans="1:27" ht="15" customHeight="1" x14ac:dyDescent="0.25">
      <c r="A10" s="45" t="s">
        <v>45</v>
      </c>
      <c r="B10" s="114">
        <v>7</v>
      </c>
      <c r="C10" s="187"/>
      <c r="D10" s="187"/>
      <c r="E10" s="114"/>
      <c r="F10" s="93"/>
      <c r="G10" s="114"/>
      <c r="H10" s="93"/>
      <c r="I10" s="98"/>
      <c r="J10" s="98"/>
      <c r="K10" s="98"/>
      <c r="L10" s="98"/>
      <c r="M10" s="92"/>
      <c r="N10" s="92"/>
      <c r="O10" s="98"/>
      <c r="P10" s="187"/>
      <c r="Q10" s="187"/>
      <c r="R10" s="187"/>
      <c r="S10" s="98"/>
      <c r="T10" s="98"/>
      <c r="U10" s="175"/>
      <c r="V10" s="98"/>
      <c r="W10" s="98"/>
      <c r="X10" s="98"/>
      <c r="Y10" s="57">
        <f t="shared" si="1"/>
        <v>7</v>
      </c>
      <c r="Z10" s="52">
        <v>7</v>
      </c>
      <c r="AA10" s="82">
        <f t="shared" si="0"/>
        <v>14</v>
      </c>
    </row>
    <row r="11" spans="1:27" ht="15" customHeight="1" x14ac:dyDescent="0.25">
      <c r="A11" s="45" t="s">
        <v>185</v>
      </c>
      <c r="B11" s="114">
        <v>2</v>
      </c>
      <c r="C11" s="187"/>
      <c r="D11" s="187"/>
      <c r="E11" s="114">
        <v>1</v>
      </c>
      <c r="F11" s="93"/>
      <c r="G11" s="114"/>
      <c r="H11" s="93"/>
      <c r="I11" s="98"/>
      <c r="J11" s="98"/>
      <c r="K11" s="98"/>
      <c r="L11" s="98"/>
      <c r="M11" s="92"/>
      <c r="N11" s="92"/>
      <c r="O11" s="98"/>
      <c r="P11" s="187"/>
      <c r="Q11" s="187"/>
      <c r="R11" s="187"/>
      <c r="S11" s="98"/>
      <c r="T11" s="98"/>
      <c r="U11" s="175"/>
      <c r="V11" s="98"/>
      <c r="W11" s="98"/>
      <c r="X11" s="98"/>
      <c r="Y11" s="57">
        <f t="shared" si="1"/>
        <v>3</v>
      </c>
      <c r="Z11" s="117"/>
      <c r="AA11" s="82">
        <f t="shared" si="0"/>
        <v>3</v>
      </c>
    </row>
    <row r="12" spans="1:27" ht="15" customHeight="1" x14ac:dyDescent="0.25">
      <c r="A12" s="45" t="s">
        <v>214</v>
      </c>
      <c r="B12" s="114"/>
      <c r="C12" s="187"/>
      <c r="D12" s="187"/>
      <c r="E12" s="114"/>
      <c r="F12" s="114">
        <v>6</v>
      </c>
      <c r="G12" s="114"/>
      <c r="H12" s="93"/>
      <c r="I12" s="98"/>
      <c r="J12" s="98"/>
      <c r="K12" s="98"/>
      <c r="L12" s="98"/>
      <c r="M12" s="92"/>
      <c r="N12" s="92"/>
      <c r="O12" s="98"/>
      <c r="P12" s="187"/>
      <c r="Q12" s="187"/>
      <c r="R12" s="187"/>
      <c r="S12" s="98"/>
      <c r="T12" s="98"/>
      <c r="U12" s="175"/>
      <c r="V12" s="98"/>
      <c r="W12" s="98"/>
      <c r="X12" s="98"/>
      <c r="Y12" s="57">
        <f t="shared" si="1"/>
        <v>6</v>
      </c>
      <c r="Z12" s="117"/>
      <c r="AA12" s="82">
        <f t="shared" si="0"/>
        <v>6</v>
      </c>
    </row>
    <row r="13" spans="1:27" ht="15" customHeight="1" x14ac:dyDescent="0.25">
      <c r="A13" s="45" t="s">
        <v>213</v>
      </c>
      <c r="B13" s="114"/>
      <c r="C13" s="187"/>
      <c r="D13" s="187"/>
      <c r="E13" s="114"/>
      <c r="F13" s="114">
        <v>1</v>
      </c>
      <c r="G13" s="114"/>
      <c r="H13" s="93"/>
      <c r="I13" s="175">
        <v>3</v>
      </c>
      <c r="J13" s="92"/>
      <c r="K13" s="98"/>
      <c r="L13" s="98"/>
      <c r="M13" s="98"/>
      <c r="N13" s="98"/>
      <c r="O13" s="93"/>
      <c r="P13" s="114">
        <v>1</v>
      </c>
      <c r="Q13" s="114"/>
      <c r="R13" s="114"/>
      <c r="S13" s="93"/>
      <c r="T13" s="93"/>
      <c r="U13" s="114"/>
      <c r="V13" s="93"/>
      <c r="W13" s="114">
        <v>1</v>
      </c>
      <c r="X13" s="114">
        <v>1</v>
      </c>
      <c r="Y13" s="57">
        <f t="shared" si="1"/>
        <v>7</v>
      </c>
      <c r="Z13" s="117">
        <v>1</v>
      </c>
      <c r="AA13" s="82">
        <f t="shared" si="0"/>
        <v>8</v>
      </c>
    </row>
    <row r="14" spans="1:27" ht="15" customHeight="1" x14ac:dyDescent="0.25">
      <c r="A14" s="45" t="s">
        <v>239</v>
      </c>
      <c r="B14" s="114"/>
      <c r="C14" s="187"/>
      <c r="D14" s="187"/>
      <c r="E14" s="114"/>
      <c r="F14" s="114"/>
      <c r="G14" s="114"/>
      <c r="H14" s="93"/>
      <c r="I14" s="175">
        <v>35</v>
      </c>
      <c r="J14" s="92"/>
      <c r="K14" s="98"/>
      <c r="L14" s="98"/>
      <c r="M14" s="98"/>
      <c r="N14" s="98"/>
      <c r="O14" s="93"/>
      <c r="P14" s="114"/>
      <c r="Q14" s="114"/>
      <c r="R14" s="114"/>
      <c r="S14" s="93"/>
      <c r="T14" s="93"/>
      <c r="U14" s="114">
        <v>20</v>
      </c>
      <c r="V14" s="93"/>
      <c r="W14" s="114">
        <v>18</v>
      </c>
      <c r="X14" s="114">
        <v>18</v>
      </c>
      <c r="Y14" s="57">
        <f t="shared" si="1"/>
        <v>91</v>
      </c>
      <c r="Z14" s="117"/>
      <c r="AA14" s="82"/>
    </row>
    <row r="15" spans="1:27" ht="15" customHeight="1" x14ac:dyDescent="0.25">
      <c r="A15" s="45" t="s">
        <v>46</v>
      </c>
      <c r="B15" s="114">
        <v>13</v>
      </c>
      <c r="C15" s="114">
        <v>19</v>
      </c>
      <c r="D15" s="114">
        <v>19</v>
      </c>
      <c r="E15" s="114"/>
      <c r="F15" s="175">
        <v>7</v>
      </c>
      <c r="G15" s="114">
        <v>19</v>
      </c>
      <c r="H15" s="98"/>
      <c r="I15" s="175">
        <v>18</v>
      </c>
      <c r="J15" s="175">
        <v>14</v>
      </c>
      <c r="K15" s="175">
        <v>13</v>
      </c>
      <c r="L15" s="175">
        <v>9</v>
      </c>
      <c r="M15" s="175">
        <v>9</v>
      </c>
      <c r="N15" s="175">
        <v>15</v>
      </c>
      <c r="O15" s="114">
        <v>14</v>
      </c>
      <c r="P15" s="114"/>
      <c r="Q15" s="114"/>
      <c r="R15" s="114"/>
      <c r="S15" s="114">
        <v>17</v>
      </c>
      <c r="T15" s="93"/>
      <c r="U15" s="93"/>
      <c r="V15" s="93"/>
      <c r="W15" s="114">
        <v>12</v>
      </c>
      <c r="X15" s="114">
        <v>6</v>
      </c>
      <c r="Y15" s="57">
        <f t="shared" si="1"/>
        <v>204</v>
      </c>
      <c r="Z15" s="117"/>
      <c r="AA15" s="82">
        <f t="shared" si="0"/>
        <v>204</v>
      </c>
    </row>
    <row r="16" spans="1:27" ht="15" customHeight="1" x14ac:dyDescent="0.25">
      <c r="A16" s="238" t="s">
        <v>221</v>
      </c>
      <c r="B16" s="114"/>
      <c r="C16" s="114"/>
      <c r="D16" s="114"/>
      <c r="E16" s="114"/>
      <c r="F16" s="175"/>
      <c r="G16" s="114"/>
      <c r="H16" s="175">
        <v>6</v>
      </c>
      <c r="I16" s="175">
        <v>7</v>
      </c>
      <c r="J16" s="92"/>
      <c r="K16" s="98"/>
      <c r="L16" s="98"/>
      <c r="M16" s="98"/>
      <c r="N16" s="98"/>
      <c r="O16" s="93"/>
      <c r="P16" s="114"/>
      <c r="Q16" s="114"/>
      <c r="R16" s="114"/>
      <c r="S16" s="93"/>
      <c r="T16" s="93"/>
      <c r="U16" s="93"/>
      <c r="V16" s="93"/>
      <c r="W16" s="93"/>
      <c r="X16" s="93"/>
      <c r="Y16" s="57">
        <f t="shared" si="1"/>
        <v>13</v>
      </c>
      <c r="Z16" s="117"/>
      <c r="AA16" s="82">
        <f t="shared" si="0"/>
        <v>13</v>
      </c>
    </row>
    <row r="17" spans="1:26" ht="15" customHeight="1" x14ac:dyDescent="0.25">
      <c r="G17" s="233"/>
    </row>
    <row r="18" spans="1:26" ht="15" customHeight="1" x14ac:dyDescent="0.25">
      <c r="G18" s="233"/>
    </row>
    <row r="19" spans="1:26" ht="15" customHeight="1" x14ac:dyDescent="0.25">
      <c r="G19" s="233"/>
    </row>
    <row r="20" spans="1:26" ht="15" customHeight="1" x14ac:dyDescent="0.25">
      <c r="G20" s="233"/>
    </row>
    <row r="21" spans="1:26" ht="15" customHeight="1" x14ac:dyDescent="0.25">
      <c r="G21" s="233"/>
    </row>
    <row r="22" spans="1:26" ht="15" customHeight="1" x14ac:dyDescent="0.25">
      <c r="G22" s="233"/>
    </row>
    <row r="23" spans="1:26" ht="15" customHeight="1" x14ac:dyDescent="0.25">
      <c r="G23" s="233"/>
    </row>
    <row r="24" spans="1:26" ht="15" customHeight="1" x14ac:dyDescent="0.25">
      <c r="A24" s="84"/>
      <c r="E24" s="44"/>
      <c r="F24" s="233"/>
      <c r="O24" s="55"/>
      <c r="P24" s="55"/>
      <c r="Q24" s="55"/>
      <c r="R24" s="55"/>
      <c r="S24" s="55"/>
      <c r="T24" s="55"/>
      <c r="U24" s="55"/>
      <c r="V24" s="55"/>
      <c r="W24" s="55"/>
      <c r="X24" s="4"/>
      <c r="Y24" s="62"/>
      <c r="Z24" s="4"/>
    </row>
    <row r="25" spans="1:26" ht="15" customHeight="1" x14ac:dyDescent="0.25">
      <c r="G25" s="233"/>
      <c r="P25" s="55"/>
      <c r="Q25" s="55"/>
      <c r="R25" s="55"/>
      <c r="S25" s="55"/>
      <c r="T25" s="55"/>
      <c r="U25" s="55"/>
      <c r="V25" s="55"/>
      <c r="W25" s="55"/>
      <c r="X25" s="55"/>
    </row>
    <row r="26" spans="1:26" ht="15" customHeight="1" x14ac:dyDescent="0.25">
      <c r="G26" s="233"/>
      <c r="P26" s="55"/>
      <c r="Q26" s="55"/>
      <c r="R26" s="55"/>
      <c r="S26" s="55"/>
      <c r="T26" s="55"/>
      <c r="U26" s="55"/>
      <c r="V26" s="55"/>
      <c r="W26" s="55"/>
      <c r="X26" s="55"/>
    </row>
    <row r="27" spans="1:26" ht="15" customHeight="1" x14ac:dyDescent="0.25">
      <c r="G27" s="233"/>
      <c r="P27" s="55"/>
      <c r="Q27" s="55"/>
      <c r="R27" s="55"/>
      <c r="S27" s="55"/>
      <c r="T27" s="55"/>
      <c r="U27" s="55"/>
      <c r="V27" s="55"/>
      <c r="W27" s="55"/>
      <c r="X27" s="55"/>
    </row>
    <row r="28" spans="1:26" ht="15" customHeight="1" x14ac:dyDescent="0.25">
      <c r="G28" s="233"/>
      <c r="P28" s="55"/>
      <c r="Q28" s="55"/>
      <c r="R28" s="55"/>
      <c r="S28" s="55"/>
      <c r="T28" s="55"/>
      <c r="U28" s="55"/>
      <c r="V28" s="55"/>
      <c r="W28" s="55"/>
      <c r="X28" s="55"/>
    </row>
    <row r="29" spans="1:26" ht="15" customHeight="1" x14ac:dyDescent="0.25">
      <c r="G29" s="233"/>
      <c r="P29" s="55"/>
      <c r="Q29" s="55"/>
      <c r="R29" s="55"/>
      <c r="S29" s="55"/>
      <c r="T29" s="55"/>
      <c r="U29" s="55"/>
      <c r="V29" s="55"/>
      <c r="W29" s="55"/>
      <c r="X29" s="55"/>
    </row>
    <row r="30" spans="1:26" ht="15" customHeight="1" x14ac:dyDescent="0.25">
      <c r="P30" s="55"/>
      <c r="Q30" s="55"/>
      <c r="R30" s="55"/>
      <c r="S30" s="55"/>
      <c r="T30" s="55"/>
      <c r="U30" s="55"/>
      <c r="V30" s="55"/>
      <c r="W30" s="55"/>
      <c r="X30" s="55"/>
    </row>
    <row r="31" spans="1:26" ht="15" customHeight="1" x14ac:dyDescent="0.25">
      <c r="P31" s="55"/>
      <c r="Q31" s="55"/>
      <c r="R31" s="55"/>
      <c r="S31" s="55"/>
      <c r="T31" s="55"/>
      <c r="U31" s="55"/>
      <c r="V31" s="55"/>
      <c r="W31" s="55"/>
      <c r="X31" s="55"/>
    </row>
    <row r="32" spans="1:26" ht="15" customHeight="1" x14ac:dyDescent="0.25">
      <c r="P32" s="55"/>
      <c r="Q32" s="55"/>
      <c r="R32" s="55"/>
      <c r="S32" s="55"/>
      <c r="T32" s="55"/>
      <c r="U32" s="55"/>
      <c r="V32" s="55"/>
      <c r="W32" s="55"/>
      <c r="X32" s="55"/>
    </row>
    <row r="33" spans="16:24" ht="15" customHeight="1" x14ac:dyDescent="0.25">
      <c r="P33" s="55"/>
      <c r="Q33" s="55"/>
      <c r="R33" s="55"/>
      <c r="S33" s="55"/>
      <c r="T33" s="55"/>
      <c r="U33" s="55"/>
      <c r="V33" s="55"/>
      <c r="W33" s="55"/>
      <c r="X33" s="55"/>
    </row>
    <row r="34" spans="16:24" ht="15" customHeight="1" x14ac:dyDescent="0.25">
      <c r="P34" s="55"/>
      <c r="Q34" s="55"/>
      <c r="R34" s="55"/>
      <c r="S34" s="55"/>
      <c r="T34" s="55"/>
      <c r="U34" s="55"/>
      <c r="V34" s="55"/>
      <c r="W34" s="55"/>
      <c r="X34" s="55"/>
    </row>
    <row r="35" spans="16:24" ht="15" customHeight="1" x14ac:dyDescent="0.25">
      <c r="P35" s="55"/>
      <c r="Q35" s="55"/>
      <c r="R35" s="55"/>
      <c r="S35" s="55"/>
      <c r="T35" s="55"/>
      <c r="U35" s="55"/>
      <c r="V35" s="55"/>
      <c r="W35" s="55"/>
      <c r="X35" s="55"/>
    </row>
    <row r="36" spans="16:24" ht="15" customHeight="1" x14ac:dyDescent="0.25">
      <c r="P36" s="55"/>
      <c r="Q36" s="55"/>
      <c r="R36" s="55"/>
      <c r="S36" s="55"/>
      <c r="T36" s="55"/>
      <c r="U36" s="55"/>
      <c r="V36" s="55"/>
      <c r="W36" s="55"/>
      <c r="X36" s="55"/>
    </row>
    <row r="37" spans="16:24" ht="15" customHeight="1" x14ac:dyDescent="0.25">
      <c r="P37" s="55"/>
      <c r="Q37" s="55"/>
      <c r="R37" s="55"/>
      <c r="S37" s="55"/>
      <c r="T37" s="55"/>
      <c r="U37" s="55"/>
      <c r="V37" s="55"/>
      <c r="W37" s="55"/>
      <c r="X37" s="55"/>
    </row>
    <row r="38" spans="16:24" ht="15" customHeight="1" x14ac:dyDescent="0.25">
      <c r="P38" s="55"/>
      <c r="Q38" s="55"/>
      <c r="R38" s="55"/>
      <c r="S38" s="55"/>
      <c r="T38" s="55"/>
      <c r="U38" s="55"/>
      <c r="V38" s="55"/>
      <c r="W38" s="55"/>
      <c r="X38" s="55"/>
    </row>
    <row r="39" spans="16:24" ht="15" customHeight="1" x14ac:dyDescent="0.25">
      <c r="P39" s="55"/>
      <c r="Q39" s="55"/>
      <c r="R39" s="55"/>
      <c r="S39" s="55"/>
      <c r="T39" s="55"/>
      <c r="U39" s="55"/>
      <c r="V39" s="55"/>
      <c r="W39" s="55"/>
      <c r="X39" s="55"/>
    </row>
    <row r="40" spans="16:24" ht="15" customHeight="1" x14ac:dyDescent="0.25">
      <c r="P40" s="55"/>
      <c r="Q40" s="55"/>
      <c r="R40" s="55"/>
      <c r="S40" s="55"/>
      <c r="T40" s="55"/>
      <c r="U40" s="55"/>
      <c r="V40" s="55"/>
      <c r="W40" s="55"/>
      <c r="X40" s="55"/>
    </row>
    <row r="41" spans="16:24" ht="15" customHeight="1" x14ac:dyDescent="0.25">
      <c r="P41" s="55"/>
      <c r="Q41" s="55"/>
      <c r="R41" s="55"/>
      <c r="S41" s="55"/>
      <c r="T41" s="55"/>
      <c r="U41" s="55"/>
      <c r="V41" s="55"/>
      <c r="W41" s="55"/>
      <c r="X41" s="55"/>
    </row>
    <row r="42" spans="16:24" ht="15" customHeight="1" x14ac:dyDescent="0.25">
      <c r="P42" s="55"/>
      <c r="Q42" s="55"/>
      <c r="R42" s="55"/>
      <c r="S42" s="55"/>
      <c r="T42" s="55"/>
      <c r="U42" s="55"/>
      <c r="V42" s="55"/>
      <c r="W42" s="55"/>
      <c r="X42" s="55"/>
    </row>
    <row r="43" spans="16:24" ht="15" customHeight="1" x14ac:dyDescent="0.25">
      <c r="P43" s="55"/>
      <c r="Q43" s="55"/>
      <c r="R43" s="55"/>
      <c r="S43" s="55"/>
      <c r="T43" s="55"/>
      <c r="U43" s="55"/>
      <c r="V43" s="55"/>
      <c r="W43" s="55"/>
      <c r="X43" s="55"/>
    </row>
    <row r="44" spans="16:24" ht="15" customHeight="1" x14ac:dyDescent="0.25">
      <c r="P44" s="55"/>
      <c r="Q44" s="55"/>
      <c r="R44" s="55"/>
      <c r="S44" s="55"/>
      <c r="T44" s="55"/>
      <c r="U44" s="55"/>
      <c r="V44" s="55"/>
      <c r="W44" s="55"/>
      <c r="X44" s="55"/>
    </row>
    <row r="45" spans="16:24" ht="15" customHeight="1" x14ac:dyDescent="0.25">
      <c r="P45" s="55"/>
      <c r="Q45" s="55"/>
      <c r="R45" s="55"/>
      <c r="S45" s="55"/>
      <c r="T45" s="55"/>
      <c r="U45" s="55"/>
      <c r="V45" s="55"/>
      <c r="W45" s="55"/>
      <c r="X45" s="55"/>
    </row>
    <row r="46" spans="16:24" ht="15" customHeight="1" x14ac:dyDescent="0.25">
      <c r="P46" s="55"/>
      <c r="Q46" s="55"/>
      <c r="R46" s="55"/>
      <c r="S46" s="55"/>
      <c r="T46" s="55"/>
      <c r="U46" s="55"/>
      <c r="V46" s="55"/>
      <c r="W46" s="55"/>
      <c r="X46" s="55"/>
    </row>
    <row r="47" spans="16:24" ht="15" customHeight="1" x14ac:dyDescent="0.25">
      <c r="P47" s="55"/>
      <c r="Q47" s="55"/>
      <c r="R47" s="55"/>
      <c r="S47" s="55"/>
      <c r="T47" s="55"/>
      <c r="U47" s="55"/>
      <c r="V47" s="55"/>
      <c r="W47" s="55"/>
      <c r="X47" s="55"/>
    </row>
    <row r="48" spans="16:24" ht="15" customHeight="1" x14ac:dyDescent="0.25">
      <c r="P48" s="55"/>
      <c r="Q48" s="55"/>
      <c r="R48" s="55"/>
      <c r="S48" s="55"/>
      <c r="T48" s="55"/>
      <c r="U48" s="55"/>
      <c r="V48" s="55"/>
      <c r="W48" s="55"/>
      <c r="X48" s="55"/>
    </row>
    <row r="49" spans="16:24" ht="15" customHeight="1" x14ac:dyDescent="0.25">
      <c r="P49" s="55"/>
      <c r="Q49" s="55"/>
      <c r="R49" s="55"/>
      <c r="S49" s="55"/>
      <c r="T49" s="55"/>
      <c r="U49" s="55"/>
      <c r="V49" s="55"/>
      <c r="W49" s="55"/>
      <c r="X49" s="55"/>
    </row>
    <row r="50" spans="16:24" ht="15" customHeight="1" x14ac:dyDescent="0.25">
      <c r="P50" s="55"/>
      <c r="Q50" s="55"/>
      <c r="R50" s="55"/>
      <c r="S50" s="55"/>
      <c r="T50" s="55"/>
      <c r="U50" s="55"/>
      <c r="V50" s="55"/>
      <c r="W50" s="55"/>
      <c r="X50" s="55"/>
    </row>
  </sheetData>
  <sortState xmlns:xlrd2="http://schemas.microsoft.com/office/spreadsheetml/2017/richdata2" ref="A4:AA13">
    <sortCondition ref="A4:A1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Cover page</vt:lpstr>
      <vt:lpstr>Rules</vt:lpstr>
      <vt:lpstr>PuppyBitch</vt:lpstr>
      <vt:lpstr>PuppyDog</vt:lpstr>
      <vt:lpstr>PuppyBitchLSC</vt:lpstr>
      <vt:lpstr>PuppyDogLSC</vt:lpstr>
      <vt:lpstr>PerpBitch</vt:lpstr>
      <vt:lpstr>PerpBitchLSC</vt:lpstr>
      <vt:lpstr>PerpDog</vt:lpstr>
      <vt:lpstr>Dog&amp;Bitch</vt:lpstr>
      <vt:lpstr>PerpDogLSC</vt:lpstr>
      <vt:lpstr>Top 10</vt:lpstr>
      <vt:lpstr>PerpList</vt:lpstr>
      <vt:lpstr>PuppyList</vt:lpstr>
      <vt:lpstr>Allinka_Vikka__31_10_19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McAnuff</dc:creator>
  <cp:keywords/>
  <dc:description/>
  <cp:lastModifiedBy>Jacinta Poole</cp:lastModifiedBy>
  <cp:revision/>
  <cp:lastPrinted>2023-12-19T06:12:45Z</cp:lastPrinted>
  <dcterms:created xsi:type="dcterms:W3CDTF">2022-10-11T00:19:40Z</dcterms:created>
  <dcterms:modified xsi:type="dcterms:W3CDTF">2023-12-19T06:15:31Z</dcterms:modified>
  <cp:category/>
  <cp:contentStatus/>
</cp:coreProperties>
</file>