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00" windowHeight="11190" tabRatio="709" activeTab="5"/>
  </bookViews>
  <sheets>
    <sheet name="Cover page" sheetId="1" r:id="rId1"/>
    <sheet name="Rules" sheetId="2" r:id="rId2"/>
    <sheet name="PuppyBitch" sheetId="3" r:id="rId3"/>
    <sheet name="PuppyDog" sheetId="4" r:id="rId4"/>
    <sheet name="PerpBitch" sheetId="5" r:id="rId5"/>
    <sheet name="PerpDog" sheetId="6" r:id="rId6"/>
    <sheet name="Dog&amp;Bitch" sheetId="7" state="hidden" r:id="rId7"/>
    <sheet name="Top10" sheetId="8" r:id="rId8"/>
    <sheet name="Top20Perp" sheetId="9" r:id="rId9"/>
    <sheet name="Top20Puppy" sheetId="10" r:id="rId10"/>
  </sheets>
  <definedNames>
    <definedName name="Adelora_Dina">#REF!</definedName>
  </definedNames>
  <calcPr fullCalcOnLoad="1"/>
</workbook>
</file>

<file path=xl/comments2.xml><?xml version="1.0" encoding="utf-8"?>
<comments xmlns="http://schemas.openxmlformats.org/spreadsheetml/2006/main">
  <authors>
    <author>Jenny Joseph</author>
  </authors>
  <commentList>
    <comment ref="N7" authorId="0">
      <text>
        <r>
          <rPr>
            <b/>
            <sz val="11"/>
            <rFont val="Arial Black"/>
            <family val="2"/>
          </rPr>
          <t>Double click on this Perpetual Trophies document to view it at a larger size</t>
        </r>
        <r>
          <rPr>
            <sz val="9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11"/>
            <rFont val="Arial Black"/>
            <family val="2"/>
          </rPr>
          <t>Double click on this Perpetual Trophies document to view it at a larger size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Jenny</author>
  </authors>
  <commentList>
    <comment ref="B1" authorId="0">
      <text>
        <r>
          <rPr>
            <b/>
            <sz val="12"/>
            <rFont val="Tahoma"/>
            <family val="2"/>
          </rPr>
          <t>GSDC Tas. Champ Show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Arial Black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
show</t>
        </r>
      </text>
    </comment>
    <comment ref="C1" authorId="0">
      <text>
        <r>
          <rPr>
            <b/>
            <sz val="10"/>
            <rFont val="Arial Black"/>
            <family val="2"/>
          </rPr>
          <t xml:space="preserve">
German Shepherd Dog Club of Victoria. Inc.
92nd Championship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D1" authorId="0">
      <text>
        <r>
          <rPr>
            <b/>
            <sz val="10"/>
            <rFont val="Arial Black"/>
            <family val="2"/>
          </rPr>
          <t xml:space="preserve">
German Shepherd Dog League of NSW. Inc.
Championship Show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E1" authorId="0">
      <text>
        <r>
          <rPr>
            <b/>
            <sz val="10"/>
            <rFont val="Arial Black"/>
            <family val="2"/>
          </rPr>
          <t xml:space="preserve">German Shepherd Dog Club of Victoria. Inc.
23rd State Breed Exhibiton 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F1" authorId="0">
      <text>
        <r>
          <rPr>
            <b/>
            <sz val="10"/>
            <rFont val="Arial Black"/>
            <family val="2"/>
          </rPr>
          <t xml:space="preserve">German Shepherd Dog Council of Australia
42nd National 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G1" authorId="0">
      <text>
        <r>
          <rPr>
            <b/>
            <sz val="10"/>
            <rFont val="Arial Black"/>
            <family val="2"/>
          </rPr>
          <t>German Shepherd Dog Club of Tasmania. Inc.
18th State Breed Assessment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H1" authorId="0">
      <text>
        <r>
          <rPr>
            <b/>
            <sz val="10"/>
            <rFont val="Arial Black"/>
            <family val="2"/>
          </rPr>
          <t>German Shepherd Dog Club of SA Inc.
71st 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I1" authorId="0">
      <text>
        <r>
          <rPr>
            <b/>
            <sz val="10"/>
            <rFont val="Arial Black"/>
            <family val="2"/>
          </rPr>
          <t>German Shepherd Dog Club of SA Inc.
72nd 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J1" authorId="0">
      <text>
        <r>
          <rPr>
            <b/>
            <sz val="10"/>
            <rFont val="Arial Black"/>
            <family val="2"/>
          </rPr>
          <t>German Shepherd Dog Club of QLD Inc.
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K1" authorId="0">
      <text>
        <r>
          <rPr>
            <b/>
            <sz val="10"/>
            <rFont val="Arial Black"/>
            <family val="2"/>
          </rPr>
          <t>German Shepherd Dog Club of QLD Inc.
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M1" authorId="0">
      <text>
        <r>
          <rPr>
            <b/>
            <sz val="10"/>
            <rFont val="Arial Black"/>
            <family val="2"/>
          </rPr>
          <t>Royal Melbourne Show 2014
GSD Specialist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L1" authorId="0">
      <text>
        <r>
          <rPr>
            <b/>
            <sz val="10"/>
            <rFont val="Arial Black"/>
            <family val="2"/>
          </rPr>
          <t>GSDCQld
State Breed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N1" authorId="0">
      <text>
        <r>
          <rPr>
            <b/>
            <sz val="10"/>
            <rFont val="Arial Black"/>
            <family val="2"/>
          </rPr>
          <t>German Shepherd Dog Club of Tas Inc.
Champ Show - Day 1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O1" authorId="0">
      <text>
        <r>
          <rPr>
            <b/>
            <sz val="10"/>
            <rFont val="Arial Black"/>
            <family val="2"/>
          </rPr>
          <t xml:space="preserve">German Shepherd Dog Club of Tas Inc.
Champ Show - Day 2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P1" authorId="0">
      <text>
        <r>
          <rPr>
            <b/>
            <sz val="10"/>
            <rFont val="Arial Black"/>
            <family val="2"/>
          </rPr>
          <t xml:space="preserve">German Shepherd Dog Club of ACT Inc.
Champ Show - Day 1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Q1" authorId="0">
      <text>
        <r>
          <rPr>
            <b/>
            <sz val="10"/>
            <rFont val="Arial Black"/>
            <family val="2"/>
          </rPr>
          <t xml:space="preserve">German Shepherd Dog Club of ACT Inc.
Champ Show - Day 2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R1" authorId="0">
      <text>
        <r>
          <rPr>
            <b/>
            <sz val="10"/>
            <rFont val="Arial Black"/>
            <family val="2"/>
          </rPr>
          <t xml:space="preserve">German Shepherd Dog Club of SA Inc.
Members Comp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S1" authorId="0">
      <text>
        <r>
          <rPr>
            <b/>
            <sz val="10"/>
            <rFont val="Arial Black"/>
            <family val="2"/>
          </rPr>
          <t xml:space="preserve">German Shepherd Dog Club of Victoria Inc.
93rd Championship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T1" authorId="0">
      <text>
        <r>
          <rPr>
            <b/>
            <sz val="10"/>
            <rFont val="Arial Black"/>
            <family val="2"/>
          </rPr>
          <t xml:space="preserve">Working Dog Club of Victoria Inc.
Championship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U1" authorId="0">
      <text>
        <r>
          <rPr>
            <b/>
            <sz val="10"/>
            <rFont val="Arial Black"/>
            <family val="2"/>
          </rPr>
          <t xml:space="preserve">German Shepherd Dog Club of Victoria Inc.
Open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</commentList>
</comments>
</file>

<file path=xl/comments4.xml><?xml version="1.0" encoding="utf-8"?>
<comments xmlns="http://schemas.openxmlformats.org/spreadsheetml/2006/main">
  <authors>
    <author>Jenny</author>
  </authors>
  <commentList>
    <comment ref="D1" authorId="0">
      <text>
        <r>
          <rPr>
            <b/>
            <sz val="10"/>
            <rFont val="Arial Black"/>
            <family val="2"/>
          </rPr>
          <t xml:space="preserve">
German Shepherd Dog League of NSW. Inc.
Championship Show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B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Arial Black"/>
            <family val="2"/>
          </rPr>
          <t>GSDC Tas. Champ Show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  <r>
          <rPr>
            <sz val="9"/>
            <rFont val="Tahoma"/>
            <family val="2"/>
          </rPr>
          <t>.</t>
        </r>
      </text>
    </comment>
    <comment ref="C1" authorId="0">
      <text>
        <r>
          <rPr>
            <b/>
            <sz val="10"/>
            <rFont val="Arial Black"/>
            <family val="2"/>
          </rPr>
          <t xml:space="preserve">
German Shepherd Dog Club of Victoria. Inc.
92nd Championship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E1" authorId="0">
      <text>
        <r>
          <rPr>
            <b/>
            <sz val="10"/>
            <rFont val="Arial Black"/>
            <family val="2"/>
          </rPr>
          <t xml:space="preserve">German Shepherd Dog Club of Victoria. Inc.
23rd State Breed Exhibiton 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F1" authorId="0">
      <text>
        <r>
          <rPr>
            <b/>
            <sz val="10"/>
            <rFont val="Arial Black"/>
            <family val="2"/>
          </rPr>
          <t xml:space="preserve">German Shepherd Dog Council of Australia
42nd National 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G1" authorId="0">
      <text>
        <r>
          <rPr>
            <b/>
            <sz val="10"/>
            <rFont val="Arial Black"/>
            <family val="2"/>
          </rPr>
          <t>German Shepherd Dog Club of Tasmania. Inc.
18th State Breed Assessment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H1" authorId="0">
      <text>
        <r>
          <rPr>
            <b/>
            <sz val="10"/>
            <rFont val="Arial Black"/>
            <family val="2"/>
          </rPr>
          <t>German Shepherd Dog Club of SA Inc.
71st 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I1" authorId="0">
      <text>
        <r>
          <rPr>
            <b/>
            <sz val="10"/>
            <rFont val="Arial Black"/>
            <family val="2"/>
          </rPr>
          <t>German Shepherd Dog Club of SA Inc.
72nd 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J1" authorId="0">
      <text>
        <r>
          <rPr>
            <b/>
            <sz val="10"/>
            <rFont val="Arial Black"/>
            <family val="2"/>
          </rPr>
          <t>German Shepherd Dog Club of QLD Inc.
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K1" authorId="0">
      <text>
        <r>
          <rPr>
            <b/>
            <sz val="10"/>
            <rFont val="Arial Black"/>
            <family val="2"/>
          </rPr>
          <t>German Shepherd Dog Club of QLD Inc.
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L1" authorId="0">
      <text>
        <r>
          <rPr>
            <b/>
            <sz val="10"/>
            <rFont val="Arial Black"/>
            <family val="2"/>
          </rPr>
          <t>Royal Melbourne Show 2014
GSD Specialist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M1" authorId="0">
      <text>
        <r>
          <rPr>
            <b/>
            <sz val="10"/>
            <rFont val="Arial Black"/>
            <family val="2"/>
          </rPr>
          <t>German Shepherd Dog Club of Tas Inc.
Champ Show - Day 1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N1" authorId="0">
      <text>
        <r>
          <rPr>
            <b/>
            <sz val="10"/>
            <rFont val="Arial Black"/>
            <family val="2"/>
          </rPr>
          <t xml:space="preserve">German Shepherd Dog Club of Tas Inc.
Champ Show - Day 2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O1" authorId="0">
      <text>
        <r>
          <rPr>
            <b/>
            <sz val="10"/>
            <rFont val="Arial Black"/>
            <family val="2"/>
          </rPr>
          <t xml:space="preserve">German Shepherd Dog Club of ACT Inc.
Champ Show - Day 1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P1" authorId="0">
      <text>
        <r>
          <rPr>
            <b/>
            <sz val="10"/>
            <rFont val="Arial Black"/>
            <family val="2"/>
          </rPr>
          <t xml:space="preserve">German Shepherd Dog Club of ACT Inc.
Champ Show - Day 2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Q1" authorId="0">
      <text>
        <r>
          <rPr>
            <b/>
            <sz val="10"/>
            <rFont val="Arial Black"/>
            <family val="2"/>
          </rPr>
          <t xml:space="preserve">German Shepherd Dog Club of Victoria Inc.
93rd Championship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R1" authorId="0">
      <text>
        <r>
          <rPr>
            <b/>
            <sz val="10"/>
            <rFont val="Arial Black"/>
            <family val="2"/>
          </rPr>
          <t xml:space="preserve">Working Dog Club of Victoria Inc.
Championship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S1" authorId="0">
      <text>
        <r>
          <rPr>
            <b/>
            <sz val="10"/>
            <rFont val="Arial Black"/>
            <family val="2"/>
          </rPr>
          <t xml:space="preserve">German Shepherd Dog Club of Victoria Inc.
Open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</commentList>
</comments>
</file>

<file path=xl/comments5.xml><?xml version="1.0" encoding="utf-8"?>
<comments xmlns="http://schemas.openxmlformats.org/spreadsheetml/2006/main">
  <authors>
    <author>Jenny</author>
  </authors>
  <commentList>
    <comment ref="B1" authorId="0">
      <text>
        <r>
          <rPr>
            <b/>
            <sz val="12"/>
            <rFont val="Tahoma"/>
            <family val="2"/>
          </rPr>
          <t>GSDC Tas. Champ Show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Arial Black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
show</t>
        </r>
      </text>
    </comment>
    <comment ref="C1" authorId="0">
      <text>
        <r>
          <rPr>
            <b/>
            <sz val="10"/>
            <rFont val="Arial Black"/>
            <family val="2"/>
          </rPr>
          <t xml:space="preserve">
German Shepherd Dog Club of Victoria. Inc.
92nd Championship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D1" authorId="0">
      <text>
        <r>
          <rPr>
            <b/>
            <sz val="10"/>
            <rFont val="Arial Black"/>
            <family val="2"/>
          </rPr>
          <t xml:space="preserve">
German Shepherd Dog League of NSW. Inc.
Championship Show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E1" authorId="0">
      <text>
        <r>
          <rPr>
            <b/>
            <sz val="10"/>
            <rFont val="Arial Black"/>
            <family val="2"/>
          </rPr>
          <t xml:space="preserve">German Shepherd Dog Club of Victoria. Inc.
23rd State Breed Exhibiton 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F1" authorId="0">
      <text>
        <r>
          <rPr>
            <b/>
            <sz val="10"/>
            <rFont val="Arial Black"/>
            <family val="2"/>
          </rPr>
          <t xml:space="preserve">German Shepherd Dog Council of Australia
42nd National 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G1" authorId="0">
      <text>
        <r>
          <rPr>
            <b/>
            <sz val="10"/>
            <rFont val="Arial Black"/>
            <family val="2"/>
          </rPr>
          <t>German Shepherd Dog Club of Tasmania. Inc.
18th State Breed Assessment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H1" authorId="0">
      <text>
        <r>
          <rPr>
            <b/>
            <sz val="10"/>
            <rFont val="Arial Black"/>
            <family val="2"/>
          </rPr>
          <t>German Shepherd Dog Club of SA Inc.
71st 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I1" authorId="0">
      <text>
        <r>
          <rPr>
            <b/>
            <sz val="10"/>
            <rFont val="Arial Black"/>
            <family val="2"/>
          </rPr>
          <t>German Shepherd Dog Club of SA Inc.
72nd 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J1" authorId="0">
      <text>
        <r>
          <rPr>
            <b/>
            <sz val="10"/>
            <rFont val="Arial Black"/>
            <family val="2"/>
          </rPr>
          <t>German Shepherd Dog Club of QLD Inc.
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K1" authorId="0">
      <text>
        <r>
          <rPr>
            <b/>
            <sz val="10"/>
            <rFont val="Arial Black"/>
            <family val="2"/>
          </rPr>
          <t>German Shepherd Dog Club of QLD Inc.
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L1" authorId="0">
      <text>
        <r>
          <rPr>
            <b/>
            <sz val="10"/>
            <rFont val="Arial Black"/>
            <family val="2"/>
          </rPr>
          <t>Royal Melbourne Show 2014
GSD Specialist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M1" authorId="0">
      <text>
        <r>
          <rPr>
            <b/>
            <sz val="10"/>
            <rFont val="Arial Black"/>
            <family val="2"/>
          </rPr>
          <t>German Shepherd Dog Club of Tas Inc.
Champ Show - Day 1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N1" authorId="0">
      <text>
        <r>
          <rPr>
            <b/>
            <sz val="10"/>
            <rFont val="Arial Black"/>
            <family val="2"/>
          </rPr>
          <t xml:space="preserve">German Shepherd Dog Club of Tas Inc.
Champ Show - Day 2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O1" authorId="0">
      <text>
        <r>
          <rPr>
            <b/>
            <sz val="10"/>
            <rFont val="Arial Black"/>
            <family val="2"/>
          </rPr>
          <t xml:space="preserve">German Shepherd Dog Club of ACT Inc.
Champ Show - Day 1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P1" authorId="0">
      <text>
        <r>
          <rPr>
            <b/>
            <sz val="10"/>
            <rFont val="Arial Black"/>
            <family val="2"/>
          </rPr>
          <t xml:space="preserve">German Shepherd Dog Club of ACT Inc.
Champ Show - Day 2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Q1" authorId="0">
      <text>
        <r>
          <rPr>
            <b/>
            <sz val="10"/>
            <rFont val="Arial Black"/>
            <family val="2"/>
          </rPr>
          <t xml:space="preserve">German Shepherd Dog Club of Victoria Inc.
93rd Championship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R1" authorId="0">
      <text>
        <r>
          <rPr>
            <b/>
            <sz val="10"/>
            <rFont val="Arial Black"/>
            <family val="2"/>
          </rPr>
          <t xml:space="preserve">Working Dog Club of Victoria Inc.
Championship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S1" authorId="0">
      <text>
        <r>
          <rPr>
            <b/>
            <sz val="10"/>
            <rFont val="Arial Black"/>
            <family val="2"/>
          </rPr>
          <t xml:space="preserve">German Shepherd Dog Club of Victoria Inc.
Open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</commentList>
</comments>
</file>

<file path=xl/comments6.xml><?xml version="1.0" encoding="utf-8"?>
<comments xmlns="http://schemas.openxmlformats.org/spreadsheetml/2006/main">
  <authors>
    <author>Jenny</author>
  </authors>
  <commentList>
    <comment ref="B1" authorId="0">
      <text>
        <r>
          <rPr>
            <b/>
            <sz val="12"/>
            <rFont val="Tahoma"/>
            <family val="2"/>
          </rPr>
          <t>GSDC Tas. Champ Show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Arial Black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
show</t>
        </r>
      </text>
    </comment>
    <comment ref="C1" authorId="0">
      <text>
        <r>
          <rPr>
            <b/>
            <sz val="10"/>
            <rFont val="Arial Black"/>
            <family val="2"/>
          </rPr>
          <t xml:space="preserve">
German Shepherd Dog Club of Victoria. Inc.
92nd Championship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D1" authorId="0">
      <text>
        <r>
          <rPr>
            <b/>
            <sz val="10"/>
            <rFont val="Arial Black"/>
            <family val="2"/>
          </rPr>
          <t xml:space="preserve">
German Shepherd Dog League of NSW. Inc.
Championship Show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E1" authorId="0">
      <text>
        <r>
          <rPr>
            <b/>
            <sz val="10"/>
            <rFont val="Arial Black"/>
            <family val="2"/>
          </rPr>
          <t xml:space="preserve">German Shepherd Dog Club of Victoria. Inc.
23rd State Breed Exhibiton 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F1" authorId="0">
      <text>
        <r>
          <rPr>
            <b/>
            <sz val="10"/>
            <rFont val="Arial Black"/>
            <family val="2"/>
          </rPr>
          <t xml:space="preserve">German Shepherd Dog Council of Australia
42nd National 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G1" authorId="0">
      <text>
        <r>
          <rPr>
            <b/>
            <sz val="10"/>
            <rFont val="Arial Black"/>
            <family val="2"/>
          </rPr>
          <t>German Shepherd Dog Club of Tasmania. Inc.
18th State Breed Assessment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show.</t>
        </r>
      </text>
    </comment>
    <comment ref="H1" authorId="0">
      <text>
        <r>
          <rPr>
            <b/>
            <sz val="10"/>
            <rFont val="Arial Black"/>
            <family val="2"/>
          </rPr>
          <t>German Shepherd Dog Club of SA Inc.
71st 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I1" authorId="0">
      <text>
        <r>
          <rPr>
            <b/>
            <sz val="10"/>
            <rFont val="Arial Black"/>
            <family val="2"/>
          </rPr>
          <t>German Shepherd Dog Club of SA Inc.
72nd 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J1" authorId="0">
      <text>
        <r>
          <rPr>
            <b/>
            <sz val="10"/>
            <rFont val="Arial Black"/>
            <family val="2"/>
          </rPr>
          <t>German Shepherd Dog Club of QLD Inc.
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K1" authorId="0">
      <text>
        <r>
          <rPr>
            <b/>
            <sz val="10"/>
            <rFont val="Arial Black"/>
            <family val="2"/>
          </rPr>
          <t>German Shepherd Dog Club of QLD Inc.
Champ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L1" authorId="0">
      <text>
        <r>
          <rPr>
            <b/>
            <sz val="10"/>
            <rFont val="Arial Black"/>
            <family val="2"/>
          </rPr>
          <t>Royal Melbourne Show 2014
GSD Specialist Show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M1" authorId="0">
      <text>
        <r>
          <rPr>
            <b/>
            <sz val="10"/>
            <rFont val="Arial Black"/>
            <family val="2"/>
          </rPr>
          <t>German Shepherd Dog Club of Tas Inc.
Champ Show - Day 1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N1" authorId="0">
      <text>
        <r>
          <rPr>
            <b/>
            <sz val="10"/>
            <rFont val="Arial Black"/>
            <family val="2"/>
          </rPr>
          <t xml:space="preserve">German Shepherd Dog Club of Tas Inc.
Champ Show - Day 2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</t>
        </r>
      </text>
    </comment>
    <comment ref="O1" authorId="0">
      <text>
        <r>
          <rPr>
            <b/>
            <sz val="10"/>
            <rFont val="Arial Black"/>
            <family val="2"/>
          </rPr>
          <t xml:space="preserve">German Shepherd Dog Club of ACT Inc.
Champ Show - Day 1
</t>
        </r>
        <r>
          <rPr>
            <b/>
            <sz val="9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P1" authorId="0">
      <text>
        <r>
          <rPr>
            <b/>
            <sz val="10"/>
            <rFont val="Arial Black"/>
            <family val="2"/>
          </rPr>
          <t xml:space="preserve">German Shepherd Dog Club of ACT Inc.
Champ Show - Day 2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Q1" authorId="0">
      <text>
        <r>
          <rPr>
            <b/>
            <sz val="10"/>
            <rFont val="Arial Black"/>
            <family val="2"/>
          </rPr>
          <t xml:space="preserve">Ipswich Kennel Club Inc.
Champ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R1" authorId="0">
      <text>
        <r>
          <rPr>
            <b/>
            <sz val="10"/>
            <rFont val="Arial Black"/>
            <family val="2"/>
          </rPr>
          <t xml:space="preserve">German Shepherd Dog Club of Victoria Inc.
93rd Championship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S1" authorId="0">
      <text>
        <r>
          <rPr>
            <b/>
            <sz val="10"/>
            <rFont val="Arial Black"/>
            <family val="2"/>
          </rPr>
          <t xml:space="preserve">Working Dog Club of Victoria Inc.
Championship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  <comment ref="T1" authorId="0">
      <text>
        <r>
          <rPr>
            <b/>
            <sz val="10"/>
            <rFont val="Arial Black"/>
            <family val="2"/>
          </rPr>
          <t xml:space="preserve">German Shepherd Dog Club of Victoria Inc.
Open Show
</t>
        </r>
        <r>
          <rPr>
            <sz val="10"/>
            <rFont val="Arial"/>
            <family val="2"/>
          </rPr>
          <t xml:space="preserve">Click the </t>
        </r>
        <r>
          <rPr>
            <u val="single"/>
            <sz val="10"/>
            <rFont val="Arial"/>
            <family val="2"/>
          </rPr>
          <t>date</t>
        </r>
        <r>
          <rPr>
            <sz val="10"/>
            <rFont val="Arial"/>
            <family val="2"/>
          </rPr>
          <t xml:space="preserve"> to take you to the link for full results of the show
</t>
        </r>
      </text>
    </comment>
  </commentList>
</comments>
</file>

<file path=xl/sharedStrings.xml><?xml version="1.0" encoding="utf-8"?>
<sst xmlns="http://schemas.openxmlformats.org/spreadsheetml/2006/main" count="786" uniqueCount="214">
  <si>
    <t>Puppy of the Year Trophy Scores -  Bitches</t>
  </si>
  <si>
    <t>Puppy of the Year Trophy Scores - Males</t>
  </si>
  <si>
    <t>Perpetual Trophies - Dogs</t>
  </si>
  <si>
    <t>Perpetual Trophies - Bitches</t>
  </si>
  <si>
    <t>Schneider Trophy</t>
  </si>
  <si>
    <t xml:space="preserve">Name (Bitches) </t>
  </si>
  <si>
    <t>Points</t>
  </si>
  <si>
    <t>Specialist Trophy - Dogs</t>
  </si>
  <si>
    <t>Specialist Trophy - Bitches</t>
  </si>
  <si>
    <t>(Males &amp; Bitches)</t>
  </si>
  <si>
    <t>Score</t>
  </si>
  <si>
    <t>Top 20 placings "Schneider Trophy"</t>
  </si>
  <si>
    <t>Total Score</t>
  </si>
  <si>
    <t>Speciality Score</t>
  </si>
  <si>
    <t>Schneider</t>
  </si>
  <si>
    <t xml:space="preserve">Name (Dogs) </t>
  </si>
  <si>
    <t>Stobar Saskia (14/07/2013)</t>
  </si>
  <si>
    <t>Bodecka A Rated (11/08/2013)</t>
  </si>
  <si>
    <t>Vanland Ava (11/3/13)</t>
  </si>
  <si>
    <t>Kazkiri Paper Doll (25/4/13)</t>
  </si>
  <si>
    <t>SHOW DATES - 2014</t>
  </si>
  <si>
    <t>Karabach Kotton Fields (20/5/13)</t>
  </si>
  <si>
    <t>Kazkiri Paint It Black (25/04/2013)</t>
  </si>
  <si>
    <t>8-9/3/14</t>
  </si>
  <si>
    <t>Dellaress Victorias Secret (05/10/2013)</t>
  </si>
  <si>
    <t>Jayshell Hollywood (09/11/2013)</t>
  </si>
  <si>
    <t>Kardin Koko Chanel (09/09/2013)</t>
  </si>
  <si>
    <t>Awatea Quatro Dancer (31/10/2013)</t>
  </si>
  <si>
    <t>Kardinbach Luv N Kisses (16/09/2013)</t>
  </si>
  <si>
    <t xml:space="preserve">Schaeferhund Enya (26/09/2013) </t>
  </si>
  <si>
    <t>Bozeeb Vanilla Brandy (26/08/2013)</t>
  </si>
  <si>
    <t>Bronacre Padme Amidala (01/08/2013)</t>
  </si>
  <si>
    <t>Bronacre Flying Solo (03/08/2013)</t>
  </si>
  <si>
    <t>Harlerose Angel (28/08/2013)</t>
  </si>
  <si>
    <t>Bonshannon Opal (26/03/2013)</t>
  </si>
  <si>
    <t>Preussen Rocken Maiden (12/03/2013)</t>
  </si>
  <si>
    <t>Schaeferhund Banja (22/04/2013)</t>
  </si>
  <si>
    <t>Blakngold Crowd Goes Wild (02/06/2013)</t>
  </si>
  <si>
    <t>Karabach Kandle in the Wind (20/05/2013)</t>
  </si>
  <si>
    <t>Schaeferhund Balleena (22/04/2013)</t>
  </si>
  <si>
    <t>Kardinbach Lotta Luvin (16/09/2013)</t>
  </si>
  <si>
    <t>Karastro Ice Man (10/09/2013)</t>
  </si>
  <si>
    <t>Swartzlic Thunder Strike (17/10/2013)</t>
  </si>
  <si>
    <t>Jayshell Indianna (11/11/2013)</t>
  </si>
  <si>
    <t>Vanharley Heartbreaker (20/06/2013)</t>
  </si>
  <si>
    <t>Kardin Kool Kavalier (09/09/2013)</t>
  </si>
  <si>
    <t>Kazkiri Deep Purple (25/04/2013)</t>
  </si>
  <si>
    <t>19-20/4/13</t>
  </si>
  <si>
    <t>Bodecka Blacklist (29/11/2013)</t>
  </si>
  <si>
    <t>Bodecka Black Velvet (29/11/2013)</t>
  </si>
  <si>
    <t>Bodecka All Fired Up (11/08/2013)</t>
  </si>
  <si>
    <t>Tardel Let It Be (16/12/13)</t>
  </si>
  <si>
    <t>Willmaurs Tottenham Twiggy (17/01/14)</t>
  </si>
  <si>
    <t>Willmaurs Tottenham Trickatreat (17/01/14)</t>
  </si>
  <si>
    <t>Kanekara Everybody Shuffling (30/12/2013)</t>
  </si>
  <si>
    <t>Willmaurs Tottenham Trailertrash (17/01/2014)</t>
  </si>
  <si>
    <t>Tardel Lunars Legend (16/12/2013)</t>
  </si>
  <si>
    <t>Verhexen Serendipity (09/12/2013)</t>
  </si>
  <si>
    <t>Willmaurs Soho Sissy (21/12/2013)</t>
  </si>
  <si>
    <t>Jayshell India (11/11/2013)</t>
  </si>
  <si>
    <t>Bodecka A Cut Above (11/08/2013)</t>
  </si>
  <si>
    <t>Bodecka Above The Law (11/08/2013)</t>
  </si>
  <si>
    <t>Harlerose Alpha (28/08/2013)</t>
  </si>
  <si>
    <t>18-20/5/14</t>
  </si>
  <si>
    <t>Puppy of the Year Trophy - Dogs</t>
  </si>
  <si>
    <t>Puppy of the Year Trophy - Bitches</t>
  </si>
  <si>
    <t>Bronacre Chewbacca (01/08/13)</t>
  </si>
  <si>
    <t>Schaeferhund Duchess (16/09/13)</t>
  </si>
  <si>
    <t>Bodecka Action Packed (11/08/2013)</t>
  </si>
  <si>
    <t>Denargun Zhivago (05/12/2013)</t>
  </si>
  <si>
    <t>Castastar Diplomat (19/10/2013)</t>
  </si>
  <si>
    <t>Sannjesa Mr Samcro (21/01/2014)</t>
  </si>
  <si>
    <t>Denargun Sputnik (05/12/2013)</t>
  </si>
  <si>
    <t>Albata Isak (16/10/2013)</t>
  </si>
  <si>
    <t>Jayshell Glasgow (24/07/2013)</t>
  </si>
  <si>
    <t>Name</t>
  </si>
  <si>
    <t>Zandrac Duchess Satine Kryze (23/02/2014)</t>
  </si>
  <si>
    <t>Volscain Diego (12/02/2014)</t>
  </si>
  <si>
    <t>Burshune Ainslie (21/10/2013)</t>
  </si>
  <si>
    <t>Ramara Talk Dirty Tu Me (15/01/2014)</t>
  </si>
  <si>
    <t>Ramara Talkn Dirty (15/01/2014)</t>
  </si>
  <si>
    <t>Zandrac Darth Vadar (23/02/2014)</t>
  </si>
  <si>
    <t>Schaeferhund Elka (26/09/2013)</t>
  </si>
  <si>
    <t>Bodecka Zensation (16/11/2012)</t>
  </si>
  <si>
    <t>Willmaurs Queensway Quondo (10/10/2012)</t>
  </si>
  <si>
    <t>Jayshell Evie (15/11/2013)</t>
  </si>
  <si>
    <t>Jayshell Winona (11/01/2010)</t>
  </si>
  <si>
    <t>Bodecka Xrated (06/09/2010)</t>
  </si>
  <si>
    <t>Jayshell Archimedes (09/06/2011)</t>
  </si>
  <si>
    <t>Willmaurs Romford Reggie (26/01/2013)</t>
  </si>
  <si>
    <t>Vanharley Castro (24/09/2012)</t>
  </si>
  <si>
    <t>Zandrac The Hard Way (07/01/2013)</t>
  </si>
  <si>
    <t>Killara Glacial Zeus (07/01/2013)</t>
  </si>
  <si>
    <t>Stobar Quentin (28/11/2012)</t>
  </si>
  <si>
    <t>Ramara Totally Trashed (10/01/2013)</t>
  </si>
  <si>
    <t>Schaeferhund Zollie (20/10/2012)</t>
  </si>
  <si>
    <t>Stobar Rosetta (14/01/2013)</t>
  </si>
  <si>
    <t>Delkit Lucks A Charm (22/02/2013)</t>
  </si>
  <si>
    <t>Willmaurs Romsford Rambling Rose (26/01/2013)</t>
  </si>
  <si>
    <t>Schaeferhund Xasko (02/08/2012)</t>
  </si>
  <si>
    <t>Kuirau Asslan (02/02/2012)</t>
  </si>
  <si>
    <t>Vanharley Zena (22/11/2011)</t>
  </si>
  <si>
    <t>Volscain Akira (01/07/2012)</t>
  </si>
  <si>
    <t>Kuirau Aurora (02/02/2012)</t>
  </si>
  <si>
    <t>Kinbar Angel Abbi (05/07/2012)</t>
  </si>
  <si>
    <t>Schaeferhund Xeena (02/08/2012)</t>
  </si>
  <si>
    <t>Bodecka Yippee (04/10/2011)</t>
  </si>
  <si>
    <t>Volscain Aria (01/07/2012)</t>
  </si>
  <si>
    <t>Wildesholz Sienna Gold (18/06/2012)</t>
  </si>
  <si>
    <t>Bronzehund Iron Man (15/12/2010)</t>
  </si>
  <si>
    <t>Bodecka Yoda (04/10/2011)</t>
  </si>
  <si>
    <t>Schaeferhund Rafael (15/12/2010)</t>
  </si>
  <si>
    <t>Bronacre Dark Diamond (13/01/2011)</t>
  </si>
  <si>
    <t>Schaeferhund Nelke (15/07/2010)</t>
  </si>
  <si>
    <t>Legionaire Lady Antebellum (16/11/2010)</t>
  </si>
  <si>
    <t>Killara Winter Solstice (21/06/2008)</t>
  </si>
  <si>
    <t>Ramara Totally Wicked (10/01/2013)</t>
  </si>
  <si>
    <t>Iniff She's A Cutie (02/02/2013)</t>
  </si>
  <si>
    <t>Kooronya In The Purple (04/05/2010)</t>
  </si>
  <si>
    <t>Killara Summer Heights (14/01/2013)</t>
  </si>
  <si>
    <t>Kanekara Djoffa Boy (30/12/2012)</t>
  </si>
  <si>
    <t>Hayo aus Agrigento (30/10/2010)</t>
  </si>
  <si>
    <t>Legionaire Rascal Flats (16/11/2010)</t>
  </si>
  <si>
    <t>Schaeferhund Jasko (10/08/2009)</t>
  </si>
  <si>
    <t>Awatea Nighttime Hussy (22/12/2012)</t>
  </si>
  <si>
    <t>Vanland Ava (11/03/2013)</t>
  </si>
  <si>
    <t>Killara Asteria (07/01/2013)</t>
  </si>
  <si>
    <t>Killara Asella (07/01/2013)</t>
  </si>
  <si>
    <t>Dellaress Twisted Sister (09/10/2012)</t>
  </si>
  <si>
    <t>Willmaurs Mayfair Millie (24/06/2009)</t>
  </si>
  <si>
    <t>Jayshell Ripley (30/05/2008)</t>
  </si>
  <si>
    <t>Jakyna Alexis (04/10/2011)</t>
  </si>
  <si>
    <t>Willmaurs Oxley Olive Oil (04/12/2011)</t>
  </si>
  <si>
    <t>Bronacre Indian Sunset (13/01/2011)</t>
  </si>
  <si>
    <t>Debby Vom Hoferweg (26/02/2012)</t>
  </si>
  <si>
    <t>Aljudan Kwinella (28/02/2012)</t>
  </si>
  <si>
    <t>Simonelli Chevy Boy (03/09/2011)</t>
  </si>
  <si>
    <t>Rantino Golden Legend (17/10/2011)</t>
  </si>
  <si>
    <t>Delkit Lyka Miss (04/05/2012)</t>
  </si>
  <si>
    <t>Denargun Tayka Siester (22/11/2012)</t>
  </si>
  <si>
    <t xml:space="preserve">Vladimir Get Ready T Rumble </t>
  </si>
  <si>
    <t>Bronacre Uluru Matilda (26/01/2014)</t>
  </si>
  <si>
    <t>Bronacre Philadelphia Freedom (13/01/2011)</t>
  </si>
  <si>
    <t>F</t>
  </si>
  <si>
    <t>M</t>
  </si>
  <si>
    <t>Bronzehund Kosciuszko (23/03/2014)</t>
  </si>
  <si>
    <t>Shaleedy Secret Identity (27/01/2014)</t>
  </si>
  <si>
    <t>Derharv Golden Ticket (11/12/2013)</t>
  </si>
  <si>
    <t>Freevale Candy Man (22/04/2013)</t>
  </si>
  <si>
    <t>Bronzehund Khaleesi (23/03/2014)</t>
  </si>
  <si>
    <t>Freevale Crazier in Pink (10/06/2014)</t>
  </si>
  <si>
    <t>Vanland Blyss (28/02/2014)</t>
  </si>
  <si>
    <t>Iniff Baton Rouge (23/02/2014)</t>
  </si>
  <si>
    <t>Volscaro Devils Lair (22/02/2014)</t>
  </si>
  <si>
    <t>Stobar Saskia (26/07/2013)</t>
  </si>
  <si>
    <t>Jakyna Cougar (26/06/2013)</t>
  </si>
  <si>
    <t>Bigurra Xena (27/07/2013)</t>
  </si>
  <si>
    <t>Tardel Jericho Moon (11/03/2011)</t>
  </si>
  <si>
    <t>Glenraco Upsadaisy (10/12/2008)</t>
  </si>
  <si>
    <t>Glenraco Golly Gosh (10/12/2008)</t>
  </si>
  <si>
    <t>Delkit Brigid (17/03/2014)</t>
  </si>
  <si>
    <t>Volscain Xquizite (12/03/2014)</t>
  </si>
  <si>
    <t>Bronacre Chew Bacca (01/08/2013)</t>
  </si>
  <si>
    <t>Morekos Bejewelled (07/09/2013)</t>
  </si>
  <si>
    <t>Cleyelda Love in the Mist (14/09/2013)</t>
  </si>
  <si>
    <t>Kazkiri Pour Some Sugar on Me</t>
  </si>
  <si>
    <t>Bodecka Black Night (29/11/2013)</t>
  </si>
  <si>
    <t>Volscain Elle (12/03/2014)</t>
  </si>
  <si>
    <t>Volscain Ecko (12/03/2014)</t>
  </si>
  <si>
    <t>Volscain Uschie (01/07/2012)</t>
  </si>
  <si>
    <t>Ayko Von Nord Wind (15/02/2009)</t>
  </si>
  <si>
    <t>Awatea Sassie Broad (2/3/14)</t>
  </si>
  <si>
    <t>Angie In Regnum Marianum (10/03/12)</t>
  </si>
  <si>
    <t>Randinka La Bella Me (28 - 4 - 14)</t>
  </si>
  <si>
    <t>Randinka Belladonna (28 - 4 - 14)</t>
  </si>
  <si>
    <t>Randinka Ricco Fabrizio (28 - 4 - 14)</t>
  </si>
  <si>
    <t>Bodecka A Cut Above (11 - 8 - 13)</t>
  </si>
  <si>
    <t>Xaro Von Der Plassenburg (11 - 11 - 10)</t>
  </si>
  <si>
    <t>Bluemax Zoomba (27 - 5 - 10)</t>
  </si>
  <si>
    <t>Freevale Crazy Beautiful (10-06-2014)</t>
  </si>
  <si>
    <t>Delkit Irish Eyes (17-03-2014)</t>
  </si>
  <si>
    <t>Kanjelese Geisha Girl (30-06-2014)</t>
  </si>
  <si>
    <t>Bozeeb Valiant Knight (26-08-2013)</t>
  </si>
  <si>
    <t>Bronacre Flying Solo (03-08-2013)</t>
  </si>
  <si>
    <t>Schaeferhund Enya (26-09-2013)</t>
  </si>
  <si>
    <t>Zandrac Black Ice (10-01-2010)</t>
  </si>
  <si>
    <t>Xeno V Arjakjo (01-12-2011)</t>
  </si>
  <si>
    <t>Kinbar Candy (28-06-2014)</t>
  </si>
  <si>
    <t>Burshine Ainslie (21-10-2013)</t>
  </si>
  <si>
    <t>Bodecka Cracked Pepper (20-08-2014)</t>
  </si>
  <si>
    <t>Hardrokk Vegas Luck Be A Lady (19-06-2014)</t>
  </si>
  <si>
    <t>Kinbar Littlefoot (09-08-2014)</t>
  </si>
  <si>
    <t>Dienamic Hot Smoochy Kimba (28-08-2014)</t>
  </si>
  <si>
    <t>Karabach Livin Laida Loca (13-08-2014)</t>
  </si>
  <si>
    <t>Kardinbach Macy Gray (11-08-2014)</t>
  </si>
  <si>
    <t>Bodecka Dior Poison (01-09-2014)</t>
  </si>
  <si>
    <t>Kazkiri Xivas Ma Belle Amie (24-07-2014)</t>
  </si>
  <si>
    <t>Karabach Lock Stock N Barrel (13-08-2014)</t>
  </si>
  <si>
    <t>Vanharley Omen (24-08-2014)</t>
  </si>
  <si>
    <t>Killara The Green Mill Murder (09-08-2014)</t>
  </si>
  <si>
    <t>Kyjhan Brazan Outlore (23-06-2014)</t>
  </si>
  <si>
    <t>Hardrokk Miami Vice (19-06-2014)</t>
  </si>
  <si>
    <t>Bodecka Casanova (20-08-2014)</t>
  </si>
  <si>
    <t>Jayshell India (11-11-2013)</t>
  </si>
  <si>
    <t>Bodecka Black Velvet (29-11-2013)</t>
  </si>
  <si>
    <t>Kardinbach Luv N Kisses (16-09-2013)</t>
  </si>
  <si>
    <t>Vivien Van Der Herdersfarm (08-04-2013)</t>
  </si>
  <si>
    <t>Karastro Funkadelic Chic (30-12-2011)</t>
  </si>
  <si>
    <t>Kardinbach Lotta Luvin (16-09-2013)</t>
  </si>
  <si>
    <t>Bodecka Action Packed (11-08-2013)</t>
  </si>
  <si>
    <t>Karastro Mcnabbadabadoo (10-08-2014)</t>
  </si>
  <si>
    <t xml:space="preserve"> </t>
  </si>
  <si>
    <t xml:space="preserve">   </t>
  </si>
  <si>
    <t>Specialty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</si>
</sst>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;@"/>
    <numFmt numFmtId="165" formatCode="m/d/yy;@"/>
    <numFmt numFmtId="166" formatCode="[$-C09]dddd\,\ d\ mmmm\ yyyy"/>
    <numFmt numFmtId="167" formatCode="[$-409]h:mm:ss\ AM/PM"/>
    <numFmt numFmtId="168" formatCode="m/d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  <numFmt numFmtId="174" formatCode="mm/d/yyyy"/>
    <numFmt numFmtId="175" formatCode="&quot;$&quot;#,##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1"/>
      <name val="Arial Black"/>
      <family val="2"/>
    </font>
    <font>
      <u val="single"/>
      <sz val="11"/>
      <name val="Arial Black"/>
      <family val="2"/>
    </font>
    <font>
      <b/>
      <sz val="9"/>
      <name val="Arial Black"/>
      <family val="2"/>
    </font>
    <font>
      <b/>
      <sz val="12"/>
      <name val="Tahoma"/>
      <family val="2"/>
    </font>
    <font>
      <b/>
      <u val="single"/>
      <sz val="11"/>
      <name val="Arial"/>
      <family val="2"/>
    </font>
    <font>
      <b/>
      <sz val="54"/>
      <name val="Calibri"/>
      <family val="2"/>
    </font>
    <font>
      <b/>
      <sz val="36"/>
      <name val="Calibri"/>
      <family val="2"/>
    </font>
    <font>
      <b/>
      <sz val="28"/>
      <name val="Calibri"/>
      <family val="2"/>
    </font>
    <font>
      <b/>
      <sz val="44"/>
      <name val="Calibri"/>
      <family val="2"/>
    </font>
    <font>
      <b/>
      <sz val="40"/>
      <name val="Calibri"/>
      <family val="2"/>
    </font>
    <font>
      <b/>
      <sz val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 Black"/>
      <family val="2"/>
    </font>
    <font>
      <b/>
      <sz val="12"/>
      <color indexed="8"/>
      <name val="Arial Black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51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Arial Black"/>
      <family val="2"/>
    </font>
    <font>
      <sz val="11"/>
      <color indexed="8"/>
      <name val="Arial Black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1"/>
      <color indexed="12"/>
      <name val="Arial"/>
      <family val="2"/>
    </font>
    <font>
      <b/>
      <sz val="11"/>
      <color indexed="62"/>
      <name val="Arial"/>
      <family val="2"/>
    </font>
    <font>
      <b/>
      <sz val="32"/>
      <color indexed="8"/>
      <name val="Calibri"/>
      <family val="2"/>
    </font>
    <font>
      <b/>
      <sz val="32"/>
      <color indexed="51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Arial Black"/>
      <family val="2"/>
    </font>
    <font>
      <b/>
      <u val="single"/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 Black"/>
      <family val="2"/>
    </font>
    <font>
      <b/>
      <sz val="12"/>
      <color theme="1"/>
      <name val="Arial Black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CC29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8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0"/>
      <name val="Calibri"/>
      <family val="2"/>
    </font>
    <font>
      <b/>
      <u val="single"/>
      <sz val="11"/>
      <color theme="10"/>
      <name val="Arial"/>
      <family val="2"/>
    </font>
    <font>
      <b/>
      <sz val="11"/>
      <color rgb="FF3F3F76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97D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75" fillId="33" borderId="0" xfId="0" applyFont="1" applyFill="1" applyAlignment="1">
      <alignment horizontal="center"/>
    </xf>
    <xf numFmtId="0" fontId="76" fillId="34" borderId="0" xfId="0" applyFont="1" applyFill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35" borderId="0" xfId="0" applyFill="1" applyAlignment="1">
      <alignment/>
    </xf>
    <xf numFmtId="0" fontId="79" fillId="35" borderId="0" xfId="0" applyFont="1" applyFill="1" applyAlignment="1">
      <alignment/>
    </xf>
    <xf numFmtId="0" fontId="79" fillId="35" borderId="0" xfId="0" applyFont="1" applyFill="1" applyAlignment="1">
      <alignment wrapText="1"/>
    </xf>
    <xf numFmtId="0" fontId="80" fillId="35" borderId="0" xfId="0" applyFont="1" applyFill="1" applyAlignment="1">
      <alignment horizontal="center" vertical="center"/>
    </xf>
    <xf numFmtId="0" fontId="80" fillId="35" borderId="0" xfId="0" applyFont="1" applyFill="1" applyAlignment="1">
      <alignment/>
    </xf>
    <xf numFmtId="0" fontId="81" fillId="36" borderId="0" xfId="0" applyFont="1" applyFill="1" applyAlignment="1">
      <alignment/>
    </xf>
    <xf numFmtId="0" fontId="81" fillId="36" borderId="0" xfId="0" applyFont="1" applyFill="1" applyAlignment="1">
      <alignment horizontal="center" vertical="center"/>
    </xf>
    <xf numFmtId="0" fontId="81" fillId="37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0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0" fillId="37" borderId="0" xfId="0" applyFont="1" applyFill="1" applyAlignment="1">
      <alignment horizontal="center" vertical="center"/>
    </xf>
    <xf numFmtId="0" fontId="80" fillId="38" borderId="0" xfId="0" applyFont="1" applyFill="1" applyAlignment="1">
      <alignment horizontal="center"/>
    </xf>
    <xf numFmtId="0" fontId="81" fillId="38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2" fillId="33" borderId="0" xfId="0" applyFont="1" applyFill="1" applyAlignment="1">
      <alignment horizontal="center"/>
    </xf>
    <xf numFmtId="0" fontId="0" fillId="0" borderId="0" xfId="0" applyAlignment="1">
      <alignment/>
    </xf>
    <xf numFmtId="0" fontId="77" fillId="0" borderId="0" xfId="0" applyFont="1" applyAlignment="1">
      <alignment horizontal="center" vertical="center"/>
    </xf>
    <xf numFmtId="0" fontId="9" fillId="0" borderId="0" xfId="53" applyFont="1" applyAlignment="1" applyProtection="1">
      <alignment/>
      <protection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6" fillId="0" borderId="0" xfId="53" applyFont="1" applyAlignment="1" applyProtection="1">
      <alignment horizontal="center"/>
      <protection/>
    </xf>
    <xf numFmtId="0" fontId="6" fillId="0" borderId="0" xfId="53" applyFont="1" applyAlignment="1" applyProtection="1">
      <alignment/>
      <protection/>
    </xf>
    <xf numFmtId="0" fontId="6" fillId="0" borderId="0" xfId="53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1" fillId="37" borderId="0" xfId="0" applyFont="1" applyFill="1" applyAlignment="1">
      <alignment horizontal="center" vertical="center"/>
    </xf>
    <xf numFmtId="0" fontId="81" fillId="38" borderId="0" xfId="0" applyFont="1" applyFill="1" applyAlignment="1">
      <alignment horizontal="center" vertical="center"/>
    </xf>
    <xf numFmtId="0" fontId="77" fillId="35" borderId="0" xfId="0" applyFont="1" applyFill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 horizontal="center"/>
    </xf>
    <xf numFmtId="1" fontId="77" fillId="0" borderId="0" xfId="0" applyNumberFormat="1" applyFont="1" applyAlignment="1">
      <alignment horizontal="center" vertical="center"/>
    </xf>
    <xf numFmtId="0" fontId="85" fillId="39" borderId="10" xfId="0" applyFont="1" applyFill="1" applyBorder="1" applyAlignment="1">
      <alignment horizontal="center" vertical="center" wrapText="1"/>
    </xf>
    <xf numFmtId="0" fontId="85" fillId="39" borderId="10" xfId="0" applyFont="1" applyFill="1" applyBorder="1" applyAlignment="1">
      <alignment horizontal="center" wrapText="1"/>
    </xf>
    <xf numFmtId="0" fontId="86" fillId="39" borderId="10" xfId="0" applyFont="1" applyFill="1" applyBorder="1" applyAlignment="1">
      <alignment horizontal="center" wrapText="1"/>
    </xf>
    <xf numFmtId="0" fontId="86" fillId="39" borderId="10" xfId="0" applyFont="1" applyFill="1" applyBorder="1" applyAlignment="1">
      <alignment horizontal="center" vertical="center" wrapText="1"/>
    </xf>
    <xf numFmtId="0" fontId="77" fillId="39" borderId="10" xfId="0" applyNumberFormat="1" applyFont="1" applyFill="1" applyBorder="1" applyAlignment="1">
      <alignment horizontal="center"/>
    </xf>
    <xf numFmtId="0" fontId="6" fillId="39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87" fillId="0" borderId="0" xfId="53" applyFont="1" applyAlignment="1" applyProtection="1">
      <alignment/>
      <protection/>
    </xf>
    <xf numFmtId="0" fontId="86" fillId="40" borderId="0" xfId="0" applyFont="1" applyFill="1" applyAlignment="1">
      <alignment/>
    </xf>
    <xf numFmtId="1" fontId="6" fillId="40" borderId="0" xfId="0" applyNumberFormat="1" applyFont="1" applyFill="1" applyAlignment="1">
      <alignment horizontal="center"/>
    </xf>
    <xf numFmtId="1" fontId="77" fillId="35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2" fillId="35" borderId="0" xfId="53" applyNumberFormat="1" applyFont="1" applyFill="1" applyAlignment="1" applyProtection="1">
      <alignment vertical="center"/>
      <protection/>
    </xf>
    <xf numFmtId="0" fontId="77" fillId="0" borderId="0" xfId="0" applyFont="1" applyAlignment="1">
      <alignment/>
    </xf>
    <xf numFmtId="1" fontId="77" fillId="0" borderId="0" xfId="0" applyNumberFormat="1" applyFont="1" applyAlignment="1">
      <alignment/>
    </xf>
    <xf numFmtId="1" fontId="6" fillId="41" borderId="0" xfId="0" applyNumberFormat="1" applyFont="1" applyFill="1" applyAlignment="1">
      <alignment vertical="center"/>
    </xf>
    <xf numFmtId="0" fontId="77" fillId="33" borderId="0" xfId="0" applyFont="1" applyFill="1" applyAlignment="1">
      <alignment/>
    </xf>
    <xf numFmtId="164" fontId="12" fillId="35" borderId="0" xfId="53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/>
    </xf>
    <xf numFmtId="0" fontId="77" fillId="0" borderId="0" xfId="0" applyFont="1" applyAlignment="1">
      <alignment horizontal="right"/>
    </xf>
    <xf numFmtId="0" fontId="6" fillId="0" borderId="0" xfId="53" applyFont="1" applyAlignment="1" applyProtection="1">
      <alignment horizontal="right"/>
      <protection/>
    </xf>
    <xf numFmtId="0" fontId="7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53" applyFont="1" applyAlignment="1" applyProtection="1">
      <alignment horizontal="right" vertical="center"/>
      <protection/>
    </xf>
    <xf numFmtId="0" fontId="88" fillId="0" borderId="0" xfId="53" applyFont="1" applyAlignment="1" applyProtection="1">
      <alignment/>
      <protection/>
    </xf>
    <xf numFmtId="0" fontId="77" fillId="34" borderId="0" xfId="0" applyFont="1" applyFill="1" applyAlignment="1">
      <alignment/>
    </xf>
    <xf numFmtId="0" fontId="77" fillId="13" borderId="0" xfId="0" applyFont="1" applyFill="1" applyAlignment="1">
      <alignment/>
    </xf>
    <xf numFmtId="164" fontId="77" fillId="35" borderId="0" xfId="0" applyNumberFormat="1" applyFont="1" applyFill="1" applyAlignment="1">
      <alignment/>
    </xf>
    <xf numFmtId="0" fontId="89" fillId="0" borderId="7" xfId="57" applyFont="1" applyFill="1" applyAlignment="1" applyProtection="1">
      <alignment/>
      <protection/>
    </xf>
    <xf numFmtId="3" fontId="6" fillId="41" borderId="0" xfId="0" applyNumberFormat="1" applyFont="1" applyFill="1" applyAlignment="1">
      <alignment vertical="center"/>
    </xf>
    <xf numFmtId="0" fontId="6" fillId="0" borderId="0" xfId="53" applyFont="1" applyAlignment="1" applyProtection="1">
      <alignment vertical="center"/>
      <protection/>
    </xf>
    <xf numFmtId="0" fontId="77" fillId="1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77" fillId="33" borderId="0" xfId="0" applyFont="1" applyFill="1" applyAlignment="1">
      <alignment horizontal="left"/>
    </xf>
    <xf numFmtId="0" fontId="77" fillId="33" borderId="0" xfId="0" applyFont="1" applyFill="1" applyAlignment="1">
      <alignment horizontal="left" vertical="center"/>
    </xf>
    <xf numFmtId="0" fontId="77" fillId="42" borderId="0" xfId="0" applyFont="1" applyFill="1" applyAlignment="1">
      <alignment horizontal="left"/>
    </xf>
    <xf numFmtId="0" fontId="77" fillId="41" borderId="0" xfId="0" applyNumberFormat="1" applyFont="1" applyFill="1" applyAlignment="1">
      <alignment horizontal="right"/>
    </xf>
    <xf numFmtId="0" fontId="12" fillId="0" borderId="0" xfId="53" applyFont="1" applyAlignment="1" applyProtection="1">
      <alignment horizontal="right"/>
      <protection/>
    </xf>
    <xf numFmtId="0" fontId="88" fillId="0" borderId="0" xfId="53" applyFont="1" applyAlignment="1" applyProtection="1">
      <alignment horizontal="right"/>
      <protection/>
    </xf>
    <xf numFmtId="0" fontId="6" fillId="33" borderId="0" xfId="0" applyFont="1" applyFill="1" applyAlignment="1">
      <alignment/>
    </xf>
    <xf numFmtId="0" fontId="77" fillId="33" borderId="0" xfId="0" applyFont="1" applyFill="1" applyAlignment="1">
      <alignment wrapText="1"/>
    </xf>
    <xf numFmtId="0" fontId="77" fillId="41" borderId="0" xfId="0" applyFont="1" applyFill="1" applyAlignment="1">
      <alignment horizontal="right" vertical="center"/>
    </xf>
    <xf numFmtId="0" fontId="6" fillId="41" borderId="0" xfId="0" applyNumberFormat="1" applyFont="1" applyFill="1" applyAlignment="1">
      <alignment horizontal="right" vertical="center"/>
    </xf>
    <xf numFmtId="0" fontId="6" fillId="36" borderId="0" xfId="0" applyFont="1" applyFill="1" applyAlignment="1">
      <alignment/>
    </xf>
    <xf numFmtId="0" fontId="77" fillId="36" borderId="0" xfId="0" applyFont="1" applyFill="1" applyAlignment="1">
      <alignment/>
    </xf>
    <xf numFmtId="0" fontId="77" fillId="36" borderId="0" xfId="0" applyFont="1" applyFill="1" applyAlignment="1">
      <alignment horizontal="left" vertical="center"/>
    </xf>
    <xf numFmtId="0" fontId="77" fillId="36" borderId="0" xfId="0" applyFont="1" applyFill="1" applyAlignment="1">
      <alignment wrapText="1"/>
    </xf>
    <xf numFmtId="0" fontId="77" fillId="15" borderId="0" xfId="0" applyFont="1" applyFill="1" applyAlignment="1">
      <alignment/>
    </xf>
    <xf numFmtId="0" fontId="77" fillId="38" borderId="0" xfId="0" applyFont="1" applyFill="1" applyAlignment="1">
      <alignment/>
    </xf>
    <xf numFmtId="0" fontId="77" fillId="37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53" applyFont="1" applyFill="1" applyAlignment="1" applyProtection="1">
      <alignment horizontal="right" vertical="center"/>
      <protection/>
    </xf>
    <xf numFmtId="0" fontId="6" fillId="39" borderId="0" xfId="0" applyFont="1" applyFill="1" applyAlignment="1">
      <alignment horizontal="right" vertical="center"/>
    </xf>
    <xf numFmtId="0" fontId="77" fillId="39" borderId="0" xfId="0" applyFont="1" applyFill="1" applyAlignment="1">
      <alignment horizontal="right"/>
    </xf>
    <xf numFmtId="0" fontId="6" fillId="39" borderId="0" xfId="0" applyNumberFormat="1" applyFont="1" applyFill="1" applyAlignment="1">
      <alignment horizontal="right" vertical="center"/>
    </xf>
    <xf numFmtId="0" fontId="77" fillId="39" borderId="0" xfId="0" applyFont="1" applyFill="1" applyAlignment="1">
      <alignment/>
    </xf>
    <xf numFmtId="0" fontId="77" fillId="39" borderId="0" xfId="0" applyFont="1" applyFill="1" applyAlignment="1">
      <alignment horizontal="right" vertical="center"/>
    </xf>
    <xf numFmtId="0" fontId="6" fillId="39" borderId="0" xfId="53" applyFont="1" applyFill="1" applyAlignment="1" applyProtection="1">
      <alignment horizontal="right"/>
      <protection/>
    </xf>
    <xf numFmtId="0" fontId="77" fillId="39" borderId="0" xfId="0" applyFont="1" applyFill="1" applyAlignment="1">
      <alignment horizontal="left" vertical="center"/>
    </xf>
    <xf numFmtId="0" fontId="77" fillId="39" borderId="0" xfId="0" applyFont="1" applyFill="1" applyAlignment="1">
      <alignment wrapText="1"/>
    </xf>
    <xf numFmtId="0" fontId="77" fillId="15" borderId="0" xfId="0" applyFont="1" applyFill="1" applyAlignment="1">
      <alignment horizontal="right" vertical="center"/>
    </xf>
    <xf numFmtId="0" fontId="6" fillId="15" borderId="0" xfId="53" applyFont="1" applyFill="1" applyAlignment="1" applyProtection="1">
      <alignment horizontal="right"/>
      <protection/>
    </xf>
    <xf numFmtId="0" fontId="6" fillId="15" borderId="0" xfId="0" applyFont="1" applyFill="1" applyAlignment="1">
      <alignment horizontal="right" vertical="center"/>
    </xf>
    <xf numFmtId="0" fontId="77" fillId="15" borderId="0" xfId="0" applyNumberFormat="1" applyFont="1" applyFill="1" applyAlignment="1">
      <alignment horizontal="right"/>
    </xf>
    <xf numFmtId="0" fontId="6" fillId="15" borderId="0" xfId="0" applyFont="1" applyFill="1" applyAlignment="1">
      <alignment horizontal="left"/>
    </xf>
    <xf numFmtId="0" fontId="77" fillId="15" borderId="0" xfId="0" applyFont="1" applyFill="1" applyAlignment="1">
      <alignment horizontal="right"/>
    </xf>
    <xf numFmtId="0" fontId="77" fillId="15" borderId="0" xfId="0" applyFont="1" applyFill="1" applyAlignment="1">
      <alignment horizontal="left"/>
    </xf>
    <xf numFmtId="0" fontId="12" fillId="15" borderId="0" xfId="53" applyFont="1" applyFill="1" applyAlignment="1" applyProtection="1">
      <alignment horizontal="right"/>
      <protection/>
    </xf>
    <xf numFmtId="0" fontId="88" fillId="15" borderId="0" xfId="53" applyFont="1" applyFill="1" applyAlignment="1" applyProtection="1">
      <alignment horizontal="right"/>
      <protection/>
    </xf>
    <xf numFmtId="0" fontId="77" fillId="15" borderId="0" xfId="0" applyFont="1" applyFill="1" applyAlignment="1">
      <alignment horizontal="left" vertical="center"/>
    </xf>
    <xf numFmtId="0" fontId="77" fillId="43" borderId="0" xfId="0" applyFont="1" applyFill="1" applyAlignment="1">
      <alignment horizontal="left"/>
    </xf>
    <xf numFmtId="0" fontId="77" fillId="39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/>
    </xf>
    <xf numFmtId="0" fontId="77" fillId="39" borderId="10" xfId="0" applyFont="1" applyFill="1" applyBorder="1" applyAlignment="1">
      <alignment horizontal="left" vertical="center"/>
    </xf>
    <xf numFmtId="0" fontId="77" fillId="39" borderId="10" xfId="0" applyFont="1" applyFill="1" applyBorder="1" applyAlignment="1">
      <alignment horizontal="left"/>
    </xf>
    <xf numFmtId="0" fontId="77" fillId="39" borderId="10" xfId="0" applyFont="1" applyFill="1" applyBorder="1" applyAlignment="1">
      <alignment wrapText="1"/>
    </xf>
    <xf numFmtId="0" fontId="77" fillId="39" borderId="10" xfId="0" applyFont="1" applyFill="1" applyBorder="1" applyAlignment="1">
      <alignment horizontal="center" wrapText="1"/>
    </xf>
    <xf numFmtId="0" fontId="86" fillId="39" borderId="10" xfId="0" applyFont="1" applyFill="1" applyBorder="1" applyAlignment="1">
      <alignment horizontal="center"/>
    </xf>
    <xf numFmtId="0" fontId="77" fillId="39" borderId="10" xfId="0" applyFont="1" applyFill="1" applyBorder="1" applyAlignment="1">
      <alignment horizontal="center"/>
    </xf>
    <xf numFmtId="0" fontId="77" fillId="36" borderId="0" xfId="0" applyFont="1" applyFill="1" applyBorder="1" applyAlignment="1">
      <alignment/>
    </xf>
    <xf numFmtId="0" fontId="77" fillId="36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6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/>
    </xf>
    <xf numFmtId="0" fontId="77" fillId="36" borderId="0" xfId="0" applyFont="1" applyFill="1" applyBorder="1" applyAlignment="1">
      <alignment horizontal="left" vertical="center"/>
    </xf>
    <xf numFmtId="0" fontId="77" fillId="44" borderId="10" xfId="0" applyFont="1" applyFill="1" applyBorder="1" applyAlignment="1">
      <alignment horizontal="left"/>
    </xf>
    <xf numFmtId="0" fontId="77" fillId="45" borderId="0" xfId="0" applyFont="1" applyFill="1" applyAlignment="1">
      <alignment/>
    </xf>
    <xf numFmtId="0" fontId="6" fillId="45" borderId="0" xfId="0" applyFont="1" applyFill="1" applyAlignment="1">
      <alignment horizontal="left"/>
    </xf>
    <xf numFmtId="0" fontId="77" fillId="45" borderId="0" xfId="0" applyFont="1" applyFill="1" applyAlignment="1">
      <alignment horizontal="left"/>
    </xf>
    <xf numFmtId="0" fontId="81" fillId="45" borderId="0" xfId="0" applyFont="1" applyFill="1" applyAlignment="1">
      <alignment/>
    </xf>
    <xf numFmtId="0" fontId="81" fillId="45" borderId="0" xfId="0" applyFont="1" applyFill="1" applyAlignment="1">
      <alignment horizontal="center" vertical="center"/>
    </xf>
    <xf numFmtId="0" fontId="80" fillId="45" borderId="0" xfId="0" applyFont="1" applyFill="1" applyAlignment="1">
      <alignment horizontal="center" vertical="center"/>
    </xf>
    <xf numFmtId="1" fontId="77" fillId="34" borderId="0" xfId="0" applyNumberFormat="1" applyFont="1" applyFill="1" applyAlignment="1">
      <alignment horizontal="right" vertical="center"/>
    </xf>
    <xf numFmtId="1" fontId="6" fillId="0" borderId="0" xfId="0" applyNumberFormat="1" applyFont="1" applyAlignment="1">
      <alignment horizontal="right"/>
    </xf>
    <xf numFmtId="1" fontId="6" fillId="34" borderId="0" xfId="0" applyNumberFormat="1" applyFont="1" applyFill="1" applyAlignment="1">
      <alignment horizontal="right" vertical="center"/>
    </xf>
    <xf numFmtId="1" fontId="73" fillId="0" borderId="0" xfId="0" applyNumberFormat="1" applyFont="1" applyAlignment="1">
      <alignment/>
    </xf>
    <xf numFmtId="1" fontId="6" fillId="0" borderId="0" xfId="0" applyNumberFormat="1" applyFont="1" applyAlignment="1">
      <alignment horizontal="center" vertical="center"/>
    </xf>
    <xf numFmtId="1" fontId="77" fillId="19" borderId="0" xfId="0" applyNumberFormat="1" applyFont="1" applyFill="1" applyAlignment="1">
      <alignment horizontal="right" vertical="center"/>
    </xf>
    <xf numFmtId="1" fontId="88" fillId="0" borderId="0" xfId="53" applyNumberFormat="1" applyFont="1" applyAlignment="1" applyProtection="1">
      <alignment horizontal="right"/>
      <protection/>
    </xf>
    <xf numFmtId="1" fontId="77" fillId="19" borderId="0" xfId="0" applyNumberFormat="1" applyFont="1" applyFill="1" applyAlignment="1">
      <alignment horizontal="right"/>
    </xf>
    <xf numFmtId="1" fontId="77" fillId="0" borderId="0" xfId="0" applyNumberFormat="1" applyFont="1" applyAlignment="1">
      <alignment horizontal="right"/>
    </xf>
    <xf numFmtId="0" fontId="77" fillId="36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2</xdr:row>
      <xdr:rowOff>0</xdr:rowOff>
    </xdr:from>
    <xdr:ext cx="12658725" cy="1781175"/>
    <xdr:sp>
      <xdr:nvSpPr>
        <xdr:cNvPr id="1" name="Rectangle 1"/>
        <xdr:cNvSpPr>
          <a:spLocks/>
        </xdr:cNvSpPr>
      </xdr:nvSpPr>
      <xdr:spPr>
        <a:xfrm>
          <a:off x="895350" y="381000"/>
          <a:ext cx="126587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German Shepherd Dog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Club of Victoria. Inc.
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2014 Perpetual Show Trophies Scores.</a:t>
          </a:r>
        </a:p>
      </xdr:txBody>
    </xdr:sp>
    <xdr:clientData/>
  </xdr:oneCellAnchor>
  <xdr:oneCellAnchor>
    <xdr:from>
      <xdr:col>1</xdr:col>
      <xdr:colOff>514350</xdr:colOff>
      <xdr:row>17</xdr:row>
      <xdr:rowOff>9525</xdr:rowOff>
    </xdr:from>
    <xdr:ext cx="12372975" cy="8105775"/>
    <xdr:sp>
      <xdr:nvSpPr>
        <xdr:cNvPr id="2" name="Rectangle 3"/>
        <xdr:cNvSpPr>
          <a:spLocks/>
        </xdr:cNvSpPr>
      </xdr:nvSpPr>
      <xdr:spPr>
        <a:xfrm>
          <a:off x="1123950" y="3248025"/>
          <a:ext cx="12372975" cy="8105775"/>
        </a:xfrm>
        <a:prstGeom prst="rect">
          <a:avLst/>
        </a:prstGeom>
        <a:solidFill>
          <a:srgbClr val="FFCC2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Contents for this spread sheet </a:t>
          </a:r>
          <a:r>
            <a:rPr lang="en-US" cap="none" sz="32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1. The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scoring system for the Various GSDCV.Inc. Perpetual Show Trophies.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2. The "Margot Haines" Puppy Of The Year bitch scores.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3. The "Margot Haines" Puppy Of The Year male scores.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4. "The Speciality Show Bitch of the Year" &amp; "Schneider Trophy" scores. 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5. "The Speciality Show Dog of the Year" &amp; "Schneider Trophy" scores.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6. Top 10 placings for all the Perpetual Trophy classes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7. Results for the "Speciality Show dog &amp; bitch" &amp; "Schneider Trophy" scores.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8. Top 20 results for the "Margot Haines" Puppy of the Year for males &amp; bitches scores.</a:t>
          </a:r>
        </a:p>
      </xdr:txBody>
    </xdr:sp>
    <xdr:clientData/>
  </xdr:oneCellAnchor>
  <xdr:twoCellAnchor editAs="oneCell">
    <xdr:from>
      <xdr:col>5</xdr:col>
      <xdr:colOff>361950</xdr:colOff>
      <xdr:row>17</xdr:row>
      <xdr:rowOff>28575</xdr:rowOff>
    </xdr:from>
    <xdr:to>
      <xdr:col>15</xdr:col>
      <xdr:colOff>323850</xdr:colOff>
      <xdr:row>35</xdr:row>
      <xdr:rowOff>114300</xdr:rowOff>
    </xdr:to>
    <xdr:pic>
      <xdr:nvPicPr>
        <xdr:cNvPr id="3" name="Picture 9" descr="Lou 22-2-04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267075"/>
          <a:ext cx="60579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15</xdr:row>
      <xdr:rowOff>76200</xdr:rowOff>
    </xdr:from>
    <xdr:ext cx="7115175" cy="3638550"/>
    <xdr:sp>
      <xdr:nvSpPr>
        <xdr:cNvPr id="1" name="TextBox 2"/>
        <xdr:cNvSpPr txBox="1">
          <a:spLocks noChangeArrowheads="1"/>
        </xdr:cNvSpPr>
      </xdr:nvSpPr>
      <xdr:spPr>
        <a:xfrm>
          <a:off x="838200" y="2933700"/>
          <a:ext cx="7115175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This Trophy (formerly ‘Speciality Dog of the Year’) will now be awarded to the best performed Dog </a:t>
          </a:r>
          <a:r>
            <a:rPr lang="en-US" cap="none" sz="1400" b="1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and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Bitch each year, which are owned by Victorian members only. Scoring as per existing rules.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To apply, results should be forwarded to Show Manager at end of year.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Two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trophies for best Victorian show Puppy Dog </a:t>
          </a:r>
          <a:r>
            <a:rPr lang="en-US" cap="none" sz="1400" b="1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and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Puppy Bitch of the year,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which are owned by Victorian members only.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Points scored for placings in Baby Puppy, Minor Puppy and Puppy classes at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all specialist shows (both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Victorian and Interstate) or at a Victorian All-Breed show where a specialist judge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is appointed, 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</a:t>
          </a: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re used towards puppy scores. </a:t>
          </a:r>
        </a:p>
      </xdr:txBody>
    </xdr:sp>
    <xdr:clientData/>
  </xdr:oneCellAnchor>
  <xdr:oneCellAnchor>
    <xdr:from>
      <xdr:col>1</xdr:col>
      <xdr:colOff>390525</xdr:colOff>
      <xdr:row>4</xdr:row>
      <xdr:rowOff>152400</xdr:rowOff>
    </xdr:from>
    <xdr:ext cx="68103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1000125" y="914400"/>
          <a:ext cx="6810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123825</xdr:colOff>
      <xdr:row>1</xdr:row>
      <xdr:rowOff>180975</xdr:rowOff>
    </xdr:from>
    <xdr:ext cx="14077950" cy="657225"/>
    <xdr:sp>
      <xdr:nvSpPr>
        <xdr:cNvPr id="3" name="Rectangle 4"/>
        <xdr:cNvSpPr>
          <a:spLocks/>
        </xdr:cNvSpPr>
      </xdr:nvSpPr>
      <xdr:spPr>
        <a:xfrm>
          <a:off x="123825" y="371475"/>
          <a:ext cx="14077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The Scoring System for</a:t>
          </a:r>
          <a:r>
            <a:rPr lang="en-US" cap="none" sz="3600" b="1" i="0" u="none" baseline="0">
              <a:latin typeface="Calibri"/>
              <a:ea typeface="Calibri"/>
              <a:cs typeface="Calibri"/>
            </a:rPr>
            <a:t> The Various GSDCV.Inc. Perpetual Show Trophies</a:t>
          </a:r>
        </a:p>
      </xdr:txBody>
    </xdr:sp>
    <xdr:clientData/>
  </xdr:oneCellAnchor>
  <xdr:oneCellAnchor>
    <xdr:from>
      <xdr:col>2</xdr:col>
      <xdr:colOff>180975</xdr:colOff>
      <xdr:row>7</xdr:row>
      <xdr:rowOff>57150</xdr:rowOff>
    </xdr:from>
    <xdr:ext cx="4476750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1400175" y="1390650"/>
          <a:ext cx="4476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9525</xdr:rowOff>
    </xdr:from>
    <xdr:ext cx="6619875" cy="533400"/>
    <xdr:sp>
      <xdr:nvSpPr>
        <xdr:cNvPr id="5" name="Rectangle 6"/>
        <xdr:cNvSpPr>
          <a:spLocks/>
        </xdr:cNvSpPr>
      </xdr:nvSpPr>
      <xdr:spPr>
        <a:xfrm>
          <a:off x="0" y="2295525"/>
          <a:ext cx="6619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"Specialty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Show Dog and Bitch of the Year"</a:t>
          </a:r>
        </a:p>
      </xdr:txBody>
    </xdr:sp>
    <xdr:clientData/>
  </xdr:oneCellAnchor>
  <xdr:oneCellAnchor>
    <xdr:from>
      <xdr:col>0</xdr:col>
      <xdr:colOff>219075</xdr:colOff>
      <xdr:row>23</xdr:row>
      <xdr:rowOff>0</xdr:rowOff>
    </xdr:from>
    <xdr:ext cx="7105650" cy="533400"/>
    <xdr:sp>
      <xdr:nvSpPr>
        <xdr:cNvPr id="6" name="Rectangle 7"/>
        <xdr:cNvSpPr>
          <a:spLocks/>
        </xdr:cNvSpPr>
      </xdr:nvSpPr>
      <xdr:spPr>
        <a:xfrm>
          <a:off x="219075" y="4381500"/>
          <a:ext cx="7105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"Margot Haines" PUPPY OF THE YEAR trophies</a:t>
          </a:r>
        </a:p>
      </xdr:txBody>
    </xdr:sp>
    <xdr:clientData/>
  </xdr:oneCellAnchor>
  <xdr:oneCellAnchor>
    <xdr:from>
      <xdr:col>11</xdr:col>
      <xdr:colOff>266700</xdr:colOff>
      <xdr:row>18</xdr:row>
      <xdr:rowOff>171450</xdr:rowOff>
    </xdr:from>
    <xdr:ext cx="180975" cy="266700"/>
    <xdr:sp fLocksText="0">
      <xdr:nvSpPr>
        <xdr:cNvPr id="7" name="TextBox 8"/>
        <xdr:cNvSpPr txBox="1">
          <a:spLocks noChangeArrowheads="1"/>
        </xdr:cNvSpPr>
      </xdr:nvSpPr>
      <xdr:spPr>
        <a:xfrm>
          <a:off x="6972300" y="360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9525</xdr:rowOff>
    </xdr:from>
    <xdr:ext cx="10210800" cy="781050"/>
    <xdr:sp>
      <xdr:nvSpPr>
        <xdr:cNvPr id="1" name="Rectangle 1"/>
        <xdr:cNvSpPr>
          <a:spLocks/>
        </xdr:cNvSpPr>
      </xdr:nvSpPr>
      <xdr:spPr>
        <a:xfrm>
          <a:off x="0" y="200025"/>
          <a:ext cx="10210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400" b="1" i="0" u="none" baseline="0">
              <a:latin typeface="Calibri"/>
              <a:ea typeface="Calibri"/>
              <a:cs typeface="Calibri"/>
            </a:rPr>
            <a:t>Top</a:t>
          </a:r>
          <a:r>
            <a:rPr lang="en-US" cap="none" sz="4400" b="1" i="0" u="none" baseline="0">
              <a:latin typeface="Calibri"/>
              <a:ea typeface="Calibri"/>
              <a:cs typeface="Calibri"/>
            </a:rPr>
            <a:t> 10 placings for the Perpetual Trophies </a:t>
          </a:r>
        </a:p>
      </xdr:txBody>
    </xdr:sp>
    <xdr:clientData/>
  </xdr:oneCellAnchor>
  <xdr:oneCellAnchor>
    <xdr:from>
      <xdr:col>0</xdr:col>
      <xdr:colOff>962025</xdr:colOff>
      <xdr:row>1</xdr:row>
      <xdr:rowOff>847725</xdr:rowOff>
    </xdr:from>
    <xdr:ext cx="8029575" cy="714375"/>
    <xdr:sp>
      <xdr:nvSpPr>
        <xdr:cNvPr id="2" name="Rectangle 2"/>
        <xdr:cNvSpPr>
          <a:spLocks/>
        </xdr:cNvSpPr>
      </xdr:nvSpPr>
      <xdr:spPr>
        <a:xfrm>
          <a:off x="962025" y="1038225"/>
          <a:ext cx="80295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latin typeface="Calibri"/>
              <a:ea typeface="Calibri"/>
              <a:cs typeface="Calibri"/>
            </a:rPr>
            <a:t>2014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57150</xdr:rowOff>
    </xdr:from>
    <xdr:ext cx="11325225" cy="933450"/>
    <xdr:sp>
      <xdr:nvSpPr>
        <xdr:cNvPr id="1" name="Rectangle 1"/>
        <xdr:cNvSpPr>
          <a:spLocks/>
        </xdr:cNvSpPr>
      </xdr:nvSpPr>
      <xdr:spPr>
        <a:xfrm>
          <a:off x="561975" y="57150"/>
          <a:ext cx="113252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4000" b="1" i="0" u="none" baseline="0">
              <a:latin typeface="Calibri"/>
              <a:ea typeface="Calibri"/>
              <a:cs typeface="Calibri"/>
            </a:rPr>
            <a:t>"Speciality</a:t>
          </a:r>
          <a:r>
            <a:rPr lang="en-US" cap="none" sz="4000" b="1" i="0" u="none" baseline="0">
              <a:latin typeface="Calibri"/>
              <a:ea typeface="Calibri"/>
              <a:cs typeface="Calibri"/>
            </a:rPr>
            <a:t> Show " &amp; "Schneider Trophy" scores</a:t>
          </a:r>
        </a:p>
      </xdr:txBody>
    </xdr:sp>
    <xdr:clientData/>
  </xdr:oneCellAnchor>
  <xdr:oneCellAnchor>
    <xdr:from>
      <xdr:col>4</xdr:col>
      <xdr:colOff>438150</xdr:colOff>
      <xdr:row>8</xdr:row>
      <xdr:rowOff>0</xdr:rowOff>
    </xdr:from>
    <xdr:ext cx="6038850" cy="533400"/>
    <xdr:sp>
      <xdr:nvSpPr>
        <xdr:cNvPr id="2" name="Rectangle 2"/>
        <xdr:cNvSpPr>
          <a:spLocks/>
        </xdr:cNvSpPr>
      </xdr:nvSpPr>
      <xdr:spPr>
        <a:xfrm>
          <a:off x="6153150" y="1524000"/>
          <a:ext cx="6038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Bitches "Speciality &amp; Schneider" points</a:t>
          </a:r>
        </a:p>
      </xdr:txBody>
    </xdr:sp>
    <xdr:clientData/>
  </xdr:oneCellAnchor>
  <xdr:oneCellAnchor>
    <xdr:from>
      <xdr:col>0</xdr:col>
      <xdr:colOff>361950</xdr:colOff>
      <xdr:row>7</xdr:row>
      <xdr:rowOff>171450</xdr:rowOff>
    </xdr:from>
    <xdr:ext cx="5419725" cy="533400"/>
    <xdr:sp>
      <xdr:nvSpPr>
        <xdr:cNvPr id="3" name="Rectangle 3"/>
        <xdr:cNvSpPr>
          <a:spLocks/>
        </xdr:cNvSpPr>
      </xdr:nvSpPr>
      <xdr:spPr>
        <a:xfrm>
          <a:off x="361950" y="1504950"/>
          <a:ext cx="5419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Top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20 "Schneider Trophy" points</a:t>
          </a:r>
        </a:p>
      </xdr:txBody>
    </xdr:sp>
    <xdr:clientData/>
  </xdr:oneCellAnchor>
  <xdr:oneCellAnchor>
    <xdr:from>
      <xdr:col>0</xdr:col>
      <xdr:colOff>247650</xdr:colOff>
      <xdr:row>33</xdr:row>
      <xdr:rowOff>161925</xdr:rowOff>
    </xdr:from>
    <xdr:ext cx="5772150" cy="533400"/>
    <xdr:sp>
      <xdr:nvSpPr>
        <xdr:cNvPr id="4" name="Rectangle 4"/>
        <xdr:cNvSpPr>
          <a:spLocks/>
        </xdr:cNvSpPr>
      </xdr:nvSpPr>
      <xdr:spPr>
        <a:xfrm>
          <a:off x="247650" y="6858000"/>
          <a:ext cx="5772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Males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 "Speciality &amp; Schneider" points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0829925" cy="657225"/>
    <xdr:sp>
      <xdr:nvSpPr>
        <xdr:cNvPr id="5" name="Rectangle 5"/>
        <xdr:cNvSpPr>
          <a:spLocks/>
        </xdr:cNvSpPr>
      </xdr:nvSpPr>
      <xdr:spPr>
        <a:xfrm>
          <a:off x="552450" y="952500"/>
          <a:ext cx="10829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2014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1</xdr:row>
      <xdr:rowOff>19050</xdr:rowOff>
    </xdr:from>
    <xdr:ext cx="11363325" cy="933450"/>
    <xdr:sp>
      <xdr:nvSpPr>
        <xdr:cNvPr id="1" name="Rectangle 1"/>
        <xdr:cNvSpPr>
          <a:spLocks/>
        </xdr:cNvSpPr>
      </xdr:nvSpPr>
      <xdr:spPr>
        <a:xfrm>
          <a:off x="285750" y="209550"/>
          <a:ext cx="1136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latin typeface="Calibri"/>
              <a:ea typeface="Calibri"/>
              <a:cs typeface="Calibri"/>
            </a:rPr>
            <a:t>2014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"Margot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Haines" </a:t>
          </a:r>
          <a:r>
            <a:rPr lang="en-US" cap="none" sz="4800" b="1" i="0" u="none" baseline="0">
              <a:latin typeface="Calibri"/>
              <a:ea typeface="Calibri"/>
              <a:cs typeface="Calibri"/>
            </a:rPr>
            <a:t>Puppy of the Year</a:t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981450" cy="533400"/>
    <xdr:sp>
      <xdr:nvSpPr>
        <xdr:cNvPr id="2" name="Rectangle 2"/>
        <xdr:cNvSpPr>
          <a:spLocks/>
        </xdr:cNvSpPr>
      </xdr:nvSpPr>
      <xdr:spPr>
        <a:xfrm>
          <a:off x="1162050" y="7010400"/>
          <a:ext cx="398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161925</xdr:rowOff>
    </xdr:from>
    <xdr:ext cx="4953000" cy="533400"/>
    <xdr:sp>
      <xdr:nvSpPr>
        <xdr:cNvPr id="3" name="Rectangle 3"/>
        <xdr:cNvSpPr>
          <a:spLocks/>
        </xdr:cNvSpPr>
      </xdr:nvSpPr>
      <xdr:spPr>
        <a:xfrm>
          <a:off x="1162050" y="1685925"/>
          <a:ext cx="49530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Dogs points</a:t>
          </a:r>
        </a:p>
      </xdr:txBody>
    </xdr:sp>
    <xdr:clientData/>
  </xdr:oneCellAnchor>
  <xdr:oneCellAnchor>
    <xdr:from>
      <xdr:col>5</xdr:col>
      <xdr:colOff>19050</xdr:colOff>
      <xdr:row>8</xdr:row>
      <xdr:rowOff>180975</xdr:rowOff>
    </xdr:from>
    <xdr:ext cx="3505200" cy="533400"/>
    <xdr:sp>
      <xdr:nvSpPr>
        <xdr:cNvPr id="4" name="Rectangle 4"/>
        <xdr:cNvSpPr>
          <a:spLocks/>
        </xdr:cNvSpPr>
      </xdr:nvSpPr>
      <xdr:spPr>
        <a:xfrm>
          <a:off x="8258175" y="1704975"/>
          <a:ext cx="3505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Bitch</a:t>
          </a:r>
          <a:r>
            <a:rPr lang="en-US" cap="none" sz="2800" b="1" i="0" u="none" baseline="0">
              <a:latin typeface="Calibri"/>
              <a:ea typeface="Calibri"/>
              <a:cs typeface="Calibri"/>
            </a:rPr>
            <a:t>es points</a:t>
          </a:r>
        </a:p>
      </xdr:txBody>
    </xdr:sp>
    <xdr:clientData/>
  </xdr:oneCellAnchor>
  <xdr:oneCellAnchor>
    <xdr:from>
      <xdr:col>0</xdr:col>
      <xdr:colOff>561975</xdr:colOff>
      <xdr:row>5</xdr:row>
      <xdr:rowOff>38100</xdr:rowOff>
    </xdr:from>
    <xdr:ext cx="10829925" cy="657225"/>
    <xdr:sp>
      <xdr:nvSpPr>
        <xdr:cNvPr id="5" name="Rectangle 5"/>
        <xdr:cNvSpPr>
          <a:spLocks/>
        </xdr:cNvSpPr>
      </xdr:nvSpPr>
      <xdr:spPr>
        <a:xfrm>
          <a:off x="561975" y="990600"/>
          <a:ext cx="10829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decka.com/092ndchamp.htm" TargetMode="External" /><Relationship Id="rId2" Type="http://schemas.openxmlformats.org/officeDocument/2006/relationships/hyperlink" Target="http://www.bodecka.com/0nswleague19-4-14.htm" TargetMode="External" /><Relationship Id="rId3" Type="http://schemas.openxmlformats.org/officeDocument/2006/relationships/hyperlink" Target="http://www.bodecka.com/023rdstatebreed.htm" TargetMode="External" /><Relationship Id="rId4" Type="http://schemas.openxmlformats.org/officeDocument/2006/relationships/hyperlink" Target="http://www.bodecka.com/042national.htm" TargetMode="External" /><Relationship Id="rId5" Type="http://schemas.openxmlformats.org/officeDocument/2006/relationships/hyperlink" Target="http://www.bodecka.com/0tasmanias-b014.htm" TargetMode="External" /><Relationship Id="rId6" Type="http://schemas.openxmlformats.org/officeDocument/2006/relationships/hyperlink" Target="http://www.bodecka.com/0tasmaniashow14-16feb.htm" TargetMode="External" /><Relationship Id="rId7" Type="http://schemas.openxmlformats.org/officeDocument/2006/relationships/hyperlink" Target="http://oz.dogs.net.au/gsdcofsa/uploads/documents/Results_Saturday_7_June_F_Farley.pdf" TargetMode="External" /><Relationship Id="rId8" Type="http://schemas.openxmlformats.org/officeDocument/2006/relationships/hyperlink" Target="http://oz.dogs.net.au/gsdcofsa/uploads/documents/Results_Saturday_7_June_F_Farley.pdf" TargetMode="External" /><Relationship Id="rId9" Type="http://schemas.openxmlformats.org/officeDocument/2006/relationships/hyperlink" Target="http://www.bodecka.com/0queenslandchamp%202014.htm" TargetMode="External" /><Relationship Id="rId10" Type="http://schemas.openxmlformats.org/officeDocument/2006/relationships/hyperlink" Target="http://www.bodecka.com/0queenslandchamp%202014a.htm" TargetMode="External" /><Relationship Id="rId11" Type="http://schemas.openxmlformats.org/officeDocument/2006/relationships/hyperlink" Target="http://www.gsdcv.org.au/sites/default/files/file/Results_SHOW/2014%20GSD%20RAS%20September%2020%202014.pdf" TargetMode="External" /><Relationship Id="rId12" Type="http://schemas.openxmlformats.org/officeDocument/2006/relationships/hyperlink" Target="https://www.facebook.com/GSDCQ" TargetMode="External" /><Relationship Id="rId13" Type="http://schemas.openxmlformats.org/officeDocument/2006/relationships/hyperlink" Target="http://www.bodecka.com/0tasmaniashow14-20Sep.htm" TargetMode="External" /><Relationship Id="rId14" Type="http://schemas.openxmlformats.org/officeDocument/2006/relationships/hyperlink" Target="http://www.bodecka.com/0tasmaniashow14-21Sep.htm" TargetMode="External" /><Relationship Id="rId15" Type="http://schemas.openxmlformats.org/officeDocument/2006/relationships/hyperlink" Target="http://www.bodecka.com/0canberra014.htm" TargetMode="External" /><Relationship Id="rId16" Type="http://schemas.openxmlformats.org/officeDocument/2006/relationships/hyperlink" Target="http://www.bodecka.com/0canberra014a.htm" TargetMode="External" /><Relationship Id="rId17" Type="http://schemas.openxmlformats.org/officeDocument/2006/relationships/hyperlink" Target="http://www.bodecka.com/0southaus-MemberComp18-10-14.htm" TargetMode="External" /><Relationship Id="rId18" Type="http://schemas.openxmlformats.org/officeDocument/2006/relationships/hyperlink" Target="http://www.bodecka.com/093ndchamp.htm" TargetMode="External" /><Relationship Id="rId19" Type="http://schemas.openxmlformats.org/officeDocument/2006/relationships/hyperlink" Target="http://www.bodecka.com/0working2014.htm" TargetMode="External" /><Relationship Id="rId20" Type="http://schemas.openxmlformats.org/officeDocument/2006/relationships/hyperlink" Target="http://www.bodecka.com/0openshow2014.htm" TargetMode="External" /><Relationship Id="rId21" Type="http://schemas.openxmlformats.org/officeDocument/2006/relationships/comments" Target="../comments3.xml" /><Relationship Id="rId22" Type="http://schemas.openxmlformats.org/officeDocument/2006/relationships/vmlDrawing" Target="../drawings/vmlDrawing2.vm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odecka.com/0tasmaniashow14-16feb.htm" TargetMode="External" /><Relationship Id="rId2" Type="http://schemas.openxmlformats.org/officeDocument/2006/relationships/hyperlink" Target="http://www.bodecka.com/092ndchamp.htm" TargetMode="External" /><Relationship Id="rId3" Type="http://schemas.openxmlformats.org/officeDocument/2006/relationships/hyperlink" Target="http://www.bodecka.com/0nswleague19-4-14.htm" TargetMode="External" /><Relationship Id="rId4" Type="http://schemas.openxmlformats.org/officeDocument/2006/relationships/hyperlink" Target="http://www.bodecka.com/023rdstatebreed.htm" TargetMode="External" /><Relationship Id="rId5" Type="http://schemas.openxmlformats.org/officeDocument/2006/relationships/hyperlink" Target="http://www.bodecka.com/042national.htm" TargetMode="External" /><Relationship Id="rId6" Type="http://schemas.openxmlformats.org/officeDocument/2006/relationships/hyperlink" Target="http://www.bodecka.com/0tasmanias-b014.htm" TargetMode="External" /><Relationship Id="rId7" Type="http://schemas.openxmlformats.org/officeDocument/2006/relationships/hyperlink" Target="http://oz.dogs.net.au/gsdcofsa/uploads/documents/Results_Saturday_7_June_F_Farley.pdf" TargetMode="External" /><Relationship Id="rId8" Type="http://schemas.openxmlformats.org/officeDocument/2006/relationships/hyperlink" Target="http://oz.dogs.net.au/gsdcofsa/uploads/documents/Results_Saturday_7_June_F_Farley.pdf" TargetMode="External" /><Relationship Id="rId9" Type="http://schemas.openxmlformats.org/officeDocument/2006/relationships/hyperlink" Target="http://www.bodecka.com/0queenslandchamp%202014.htm" TargetMode="External" /><Relationship Id="rId10" Type="http://schemas.openxmlformats.org/officeDocument/2006/relationships/hyperlink" Target="http://www.bodecka.com/0queenslandchamp%202014a.htm" TargetMode="External" /><Relationship Id="rId11" Type="http://schemas.openxmlformats.org/officeDocument/2006/relationships/hyperlink" Target="http://www.gsdcv.org.au/sites/default/files/file/Results_SHOW/2014%20GSD%20RAS%20September%2020%202014.pdf" TargetMode="External" /><Relationship Id="rId12" Type="http://schemas.openxmlformats.org/officeDocument/2006/relationships/hyperlink" Target="http://www.bodecka.com/0tasmaniashow14-20Sep.htm" TargetMode="External" /><Relationship Id="rId13" Type="http://schemas.openxmlformats.org/officeDocument/2006/relationships/hyperlink" Target="http://www.bodecka.com/0tasmaniashow14-21Sep.htm" TargetMode="External" /><Relationship Id="rId14" Type="http://schemas.openxmlformats.org/officeDocument/2006/relationships/hyperlink" Target="http://www.bodecka.com/0canberra014.htm" TargetMode="External" /><Relationship Id="rId15" Type="http://schemas.openxmlformats.org/officeDocument/2006/relationships/hyperlink" Target="http://www.bodecka.com/0canberra014a.htm" TargetMode="External" /><Relationship Id="rId16" Type="http://schemas.openxmlformats.org/officeDocument/2006/relationships/hyperlink" Target="http://www.bodecka.com/093ndchamp.htm" TargetMode="External" /><Relationship Id="rId17" Type="http://schemas.openxmlformats.org/officeDocument/2006/relationships/hyperlink" Target="http://www.bodecka.com/0working2014.htm" TargetMode="External" /><Relationship Id="rId18" Type="http://schemas.openxmlformats.org/officeDocument/2006/relationships/hyperlink" Target="http://www.bodecka.com/0openshow2014.htm" TargetMode="External" /><Relationship Id="rId19" Type="http://schemas.openxmlformats.org/officeDocument/2006/relationships/comments" Target="../comments4.xml" /><Relationship Id="rId20" Type="http://schemas.openxmlformats.org/officeDocument/2006/relationships/vmlDrawing" Target="../drawings/vmlDrawing3.vml" /><Relationship Id="rId2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odecka.com/0tasmaniashow14-16feb.htm" TargetMode="External" /><Relationship Id="rId2" Type="http://schemas.openxmlformats.org/officeDocument/2006/relationships/hyperlink" Target="http://www.bodecka.com/092ndchamp.htm" TargetMode="External" /><Relationship Id="rId3" Type="http://schemas.openxmlformats.org/officeDocument/2006/relationships/hyperlink" Target="http://www.bodecka.com/0nswleague19-4-14.htm" TargetMode="External" /><Relationship Id="rId4" Type="http://schemas.openxmlformats.org/officeDocument/2006/relationships/hyperlink" Target="http://www.bodecka.com/023rdstatebreed.htm" TargetMode="External" /><Relationship Id="rId5" Type="http://schemas.openxmlformats.org/officeDocument/2006/relationships/hyperlink" Target="http://www.bodecka.com/042national.htm" TargetMode="External" /><Relationship Id="rId6" Type="http://schemas.openxmlformats.org/officeDocument/2006/relationships/hyperlink" Target="http://www.bodecka.com/0tasmanias-b014.htm" TargetMode="External" /><Relationship Id="rId7" Type="http://schemas.openxmlformats.org/officeDocument/2006/relationships/hyperlink" Target="http://oz.dogs.net.au/gsdcofsa/uploads/documents/Results_Saturday_7_June_F_Farley.pdf" TargetMode="External" /><Relationship Id="rId8" Type="http://schemas.openxmlformats.org/officeDocument/2006/relationships/hyperlink" Target="http://oz.dogs.net.au/gsdcofsa/uploads/documents/Results_Saturday_7_June_F_Farley.pdf" TargetMode="External" /><Relationship Id="rId9" Type="http://schemas.openxmlformats.org/officeDocument/2006/relationships/hyperlink" Target="http://www.bodecka.com/0queenslandchamp%202014.htm" TargetMode="External" /><Relationship Id="rId10" Type="http://schemas.openxmlformats.org/officeDocument/2006/relationships/hyperlink" Target="http://www.bodecka.com/0queenslandchamp%202014a.htm" TargetMode="External" /><Relationship Id="rId11" Type="http://schemas.openxmlformats.org/officeDocument/2006/relationships/hyperlink" Target="http://www.gsdcv.org.au/sites/default/files/file/Results_SHOW/2014%20GSD%20RAS%20September%2020%202014.pdf" TargetMode="External" /><Relationship Id="rId12" Type="http://schemas.openxmlformats.org/officeDocument/2006/relationships/hyperlink" Target="http://www.bodecka.com/0tasmaniashow14-20Sep.htm" TargetMode="External" /><Relationship Id="rId13" Type="http://schemas.openxmlformats.org/officeDocument/2006/relationships/hyperlink" Target="http://www.bodecka.com/0tasmaniashow14-21Sep.htm" TargetMode="External" /><Relationship Id="rId14" Type="http://schemas.openxmlformats.org/officeDocument/2006/relationships/hyperlink" Target="http://www.bodecka.com/0canberra014.htm" TargetMode="External" /><Relationship Id="rId15" Type="http://schemas.openxmlformats.org/officeDocument/2006/relationships/hyperlink" Target="http://www.bodecka.com/0canberra014a.htm" TargetMode="External" /><Relationship Id="rId16" Type="http://schemas.openxmlformats.org/officeDocument/2006/relationships/hyperlink" Target="http://www.bodecka.com/093ndchamp.htm" TargetMode="External" /><Relationship Id="rId17" Type="http://schemas.openxmlformats.org/officeDocument/2006/relationships/hyperlink" Target="http://www.bodecka.com/0working2014.htm" TargetMode="External" /><Relationship Id="rId18" Type="http://schemas.openxmlformats.org/officeDocument/2006/relationships/hyperlink" Target="http://www.bodecka.com/0openshow2014.htm" TargetMode="External" /><Relationship Id="rId19" Type="http://schemas.openxmlformats.org/officeDocument/2006/relationships/comments" Target="../comments5.xml" /><Relationship Id="rId20" Type="http://schemas.openxmlformats.org/officeDocument/2006/relationships/vmlDrawing" Target="../drawings/vmlDrawing4.vml" /><Relationship Id="rId2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odecka.com/0tasmaniashow14-16feb.htm" TargetMode="External" /><Relationship Id="rId2" Type="http://schemas.openxmlformats.org/officeDocument/2006/relationships/hyperlink" Target="http://www.bodecka.com/092ndchamp.htm" TargetMode="External" /><Relationship Id="rId3" Type="http://schemas.openxmlformats.org/officeDocument/2006/relationships/hyperlink" Target="http://www.bodecka.com/0nswleague19-4-14.htm" TargetMode="External" /><Relationship Id="rId4" Type="http://schemas.openxmlformats.org/officeDocument/2006/relationships/hyperlink" Target="http://www.bodecka.com/023rdstatebreed.htm" TargetMode="External" /><Relationship Id="rId5" Type="http://schemas.openxmlformats.org/officeDocument/2006/relationships/hyperlink" Target="http://www.bodecka.com/042national.htm" TargetMode="External" /><Relationship Id="rId6" Type="http://schemas.openxmlformats.org/officeDocument/2006/relationships/hyperlink" Target="http://www.bodecka.com/0tasmanias-b014.htm" TargetMode="External" /><Relationship Id="rId7" Type="http://schemas.openxmlformats.org/officeDocument/2006/relationships/hyperlink" Target="http://oz.dogs.net.au/gsdcofsa/uploads/documents/Results_Saturday_7_June_F_Farley.pdf" TargetMode="External" /><Relationship Id="rId8" Type="http://schemas.openxmlformats.org/officeDocument/2006/relationships/hyperlink" Target="http://oz.dogs.net.au/gsdcofsa/uploads/documents/Results_Saturday_7_June_F_Farley.pdf" TargetMode="External" /><Relationship Id="rId9" Type="http://schemas.openxmlformats.org/officeDocument/2006/relationships/hyperlink" Target="http://www.bodecka.com/0queenslandchamp%202014.htm" TargetMode="External" /><Relationship Id="rId10" Type="http://schemas.openxmlformats.org/officeDocument/2006/relationships/hyperlink" Target="http://www.bodecka.com/0queenslandchamp%202014a.htm" TargetMode="External" /><Relationship Id="rId11" Type="http://schemas.openxmlformats.org/officeDocument/2006/relationships/hyperlink" Target="http://www.gsdcv.org.au/sites/default/files/file/Results_SHOW/2014%20GSD%20RAS%20September%2020%202014.pdf" TargetMode="External" /><Relationship Id="rId12" Type="http://schemas.openxmlformats.org/officeDocument/2006/relationships/hyperlink" Target="http://www.bodecka.com/0tasmaniashow14-20Sep.htm" TargetMode="External" /><Relationship Id="rId13" Type="http://schemas.openxmlformats.org/officeDocument/2006/relationships/hyperlink" Target="http://www.bodecka.com/0tasmaniashow14-21Sep.htm" TargetMode="External" /><Relationship Id="rId14" Type="http://schemas.openxmlformats.org/officeDocument/2006/relationships/hyperlink" Target="http://www.bodecka.com/0canberra014.htm" TargetMode="External" /><Relationship Id="rId15" Type="http://schemas.openxmlformats.org/officeDocument/2006/relationships/hyperlink" Target="http://www.bodecka.com/0canberra014a.htm" TargetMode="External" /><Relationship Id="rId16" Type="http://schemas.openxmlformats.org/officeDocument/2006/relationships/hyperlink" Target="http://www.bodecka.com/0IpswichQld18-10-14.htm" TargetMode="External" /><Relationship Id="rId17" Type="http://schemas.openxmlformats.org/officeDocument/2006/relationships/hyperlink" Target="http://www.bodecka.com/093ndchamp.htm" TargetMode="External" /><Relationship Id="rId18" Type="http://schemas.openxmlformats.org/officeDocument/2006/relationships/hyperlink" Target="http://www.bodecka.com/0working2014.htm" TargetMode="External" /><Relationship Id="rId19" Type="http://schemas.openxmlformats.org/officeDocument/2006/relationships/hyperlink" Target="http://www.bodecka.com/0openshow2014.htm" TargetMode="External" /><Relationship Id="rId20" Type="http://schemas.openxmlformats.org/officeDocument/2006/relationships/comments" Target="../comments6.xml" /><Relationship Id="rId21" Type="http://schemas.openxmlformats.org/officeDocument/2006/relationships/vmlDrawing" Target="../drawings/vmlDrawing5.vml" /><Relationship Id="rId2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showGridLines="0" showRowColHeaders="0" zoomScale="75" zoomScaleNormal="75" zoomScalePageLayoutView="0" workbookViewId="0" topLeftCell="A1">
      <selection activeCell="J12" sqref="J12"/>
    </sheetView>
  </sheetViews>
  <sheetFormatPr defaultColWidth="9.140625" defaultRowHeight="15"/>
  <cols>
    <col min="2" max="2" width="21.28125" style="0" customWidth="1"/>
  </cols>
  <sheetData>
    <row r="1" spans="1:27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77"/>
  <sheetViews>
    <sheetView showGridLines="0" showRowColHeaders="0" zoomScalePageLayoutView="0" workbookViewId="0" topLeftCell="A25">
      <selection activeCell="C13" sqref="C13"/>
    </sheetView>
  </sheetViews>
  <sheetFormatPr defaultColWidth="9.140625" defaultRowHeight="15"/>
  <cols>
    <col min="1" max="1" width="17.421875" style="0" customWidth="1"/>
    <col min="2" max="2" width="56.140625" style="0" customWidth="1"/>
    <col min="3" max="3" width="20.00390625" style="0" customWidth="1"/>
    <col min="4" max="4" width="14.421875" style="0" customWidth="1"/>
    <col min="5" max="5" width="15.57421875" style="0" customWidth="1"/>
    <col min="6" max="6" width="54.7109375" style="0" customWidth="1"/>
    <col min="7" max="7" width="17.140625" style="0" customWidth="1"/>
    <col min="8" max="8" width="9.140625" style="0" customWidth="1"/>
  </cols>
  <sheetData>
    <row r="1" ht="15">
      <c r="B1" s="16"/>
    </row>
    <row r="11" s="17" customFormat="1" ht="15"/>
    <row r="13" spans="2:7" ht="19.5" customHeight="1">
      <c r="B13" s="49" t="s">
        <v>75</v>
      </c>
      <c r="C13" s="50" t="s">
        <v>6</v>
      </c>
      <c r="D13" s="4"/>
      <c r="F13" s="49" t="s">
        <v>75</v>
      </c>
      <c r="G13" s="50" t="s">
        <v>6</v>
      </c>
    </row>
    <row r="14" spans="2:8" ht="17.25" customHeight="1">
      <c r="B14" s="122" t="s">
        <v>71</v>
      </c>
      <c r="C14" s="128">
        <v>54</v>
      </c>
      <c r="D14" s="4" t="s">
        <v>212</v>
      </c>
      <c r="F14" s="122" t="s">
        <v>141</v>
      </c>
      <c r="G14" s="51">
        <v>60</v>
      </c>
      <c r="H14" t="s">
        <v>212</v>
      </c>
    </row>
    <row r="15" spans="2:8" ht="15.75">
      <c r="B15" s="122" t="s">
        <v>48</v>
      </c>
      <c r="C15" s="128">
        <v>30</v>
      </c>
      <c r="D15" s="4" t="s">
        <v>212</v>
      </c>
      <c r="F15" s="122" t="s">
        <v>59</v>
      </c>
      <c r="G15" s="51">
        <v>52</v>
      </c>
      <c r="H15" t="s">
        <v>212</v>
      </c>
    </row>
    <row r="16" spans="2:8" ht="18" customHeight="1">
      <c r="B16" s="122" t="s">
        <v>45</v>
      </c>
      <c r="C16" s="128">
        <v>18</v>
      </c>
      <c r="D16" s="4" t="s">
        <v>212</v>
      </c>
      <c r="F16" s="122" t="s">
        <v>33</v>
      </c>
      <c r="G16" s="51">
        <v>37</v>
      </c>
      <c r="H16" t="s">
        <v>212</v>
      </c>
    </row>
    <row r="17" spans="2:8" ht="18.75" customHeight="1">
      <c r="B17" s="122" t="s">
        <v>145</v>
      </c>
      <c r="C17" s="128">
        <v>17</v>
      </c>
      <c r="D17" s="4" t="s">
        <v>212</v>
      </c>
      <c r="F17" s="122" t="s">
        <v>79</v>
      </c>
      <c r="G17" s="51">
        <v>37</v>
      </c>
      <c r="H17" t="s">
        <v>212</v>
      </c>
    </row>
    <row r="18" spans="2:8" ht="19.5" customHeight="1">
      <c r="B18" s="122" t="s">
        <v>175</v>
      </c>
      <c r="C18" s="128">
        <v>12</v>
      </c>
      <c r="D18" s="4" t="s">
        <v>212</v>
      </c>
      <c r="F18" s="122" t="s">
        <v>53</v>
      </c>
      <c r="G18" s="51">
        <v>36</v>
      </c>
      <c r="H18" t="s">
        <v>212</v>
      </c>
    </row>
    <row r="19" spans="2:8" ht="18" customHeight="1">
      <c r="B19" s="122" t="s">
        <v>168</v>
      </c>
      <c r="C19" s="128">
        <v>12</v>
      </c>
      <c r="D19" s="4" t="s">
        <v>212</v>
      </c>
      <c r="F19" s="122" t="s">
        <v>29</v>
      </c>
      <c r="G19" s="51">
        <v>32</v>
      </c>
      <c r="H19" t="s">
        <v>212</v>
      </c>
    </row>
    <row r="20" spans="2:8" ht="17.25" customHeight="1">
      <c r="B20" s="122" t="s">
        <v>62</v>
      </c>
      <c r="C20" s="128">
        <v>11</v>
      </c>
      <c r="D20" s="4" t="s">
        <v>212</v>
      </c>
      <c r="F20" s="122" t="s">
        <v>49</v>
      </c>
      <c r="G20" s="51">
        <v>31</v>
      </c>
      <c r="H20" t="s">
        <v>212</v>
      </c>
    </row>
    <row r="21" spans="2:8" ht="15.75" customHeight="1">
      <c r="B21" s="122" t="s">
        <v>81</v>
      </c>
      <c r="C21" s="128">
        <v>9</v>
      </c>
      <c r="D21" s="4" t="s">
        <v>212</v>
      </c>
      <c r="F21" s="122" t="s">
        <v>16</v>
      </c>
      <c r="G21" s="51">
        <v>21</v>
      </c>
      <c r="H21" t="s">
        <v>212</v>
      </c>
    </row>
    <row r="22" spans="2:8" ht="16.5" customHeight="1">
      <c r="B22" s="122" t="s">
        <v>74</v>
      </c>
      <c r="C22" s="128">
        <v>8</v>
      </c>
      <c r="D22" s="4" t="s">
        <v>212</v>
      </c>
      <c r="F22" s="122" t="s">
        <v>151</v>
      </c>
      <c r="G22" s="51">
        <v>20</v>
      </c>
      <c r="H22" t="s">
        <v>212</v>
      </c>
    </row>
    <row r="23" spans="2:8" ht="18" customHeight="1">
      <c r="B23" s="122" t="s">
        <v>43</v>
      </c>
      <c r="C23" s="128">
        <v>7</v>
      </c>
      <c r="D23" s="4" t="s">
        <v>212</v>
      </c>
      <c r="F23" s="122" t="s">
        <v>167</v>
      </c>
      <c r="G23" s="51">
        <v>19</v>
      </c>
      <c r="H23" t="s">
        <v>212</v>
      </c>
    </row>
    <row r="24" spans="2:8" ht="16.5" customHeight="1">
      <c r="B24" s="122" t="s">
        <v>68</v>
      </c>
      <c r="C24" s="128">
        <v>6</v>
      </c>
      <c r="D24" s="4" t="s">
        <v>212</v>
      </c>
      <c r="F24" s="122" t="s">
        <v>58</v>
      </c>
      <c r="G24" s="51">
        <v>18</v>
      </c>
      <c r="H24" t="s">
        <v>212</v>
      </c>
    </row>
    <row r="25" spans="2:8" ht="16.5" customHeight="1">
      <c r="B25" s="122" t="s">
        <v>70</v>
      </c>
      <c r="C25" s="128">
        <v>5</v>
      </c>
      <c r="D25" s="4" t="s">
        <v>212</v>
      </c>
      <c r="F25" s="122" t="s">
        <v>52</v>
      </c>
      <c r="G25" s="51">
        <v>17</v>
      </c>
      <c r="H25" t="s">
        <v>212</v>
      </c>
    </row>
    <row r="26" spans="2:8" ht="17.25" customHeight="1">
      <c r="B26" s="122" t="s">
        <v>197</v>
      </c>
      <c r="C26" s="128">
        <v>5</v>
      </c>
      <c r="D26" s="4" t="s">
        <v>212</v>
      </c>
      <c r="F26" s="122" t="s">
        <v>66</v>
      </c>
      <c r="G26" s="51">
        <v>16</v>
      </c>
      <c r="H26" t="s">
        <v>212</v>
      </c>
    </row>
    <row r="27" spans="2:8" ht="18" customHeight="1">
      <c r="B27" s="122" t="s">
        <v>73</v>
      </c>
      <c r="C27" s="128">
        <v>4</v>
      </c>
      <c r="D27" s="4" t="s">
        <v>212</v>
      </c>
      <c r="F27" s="122" t="s">
        <v>173</v>
      </c>
      <c r="G27" s="51">
        <v>16</v>
      </c>
      <c r="H27" t="s">
        <v>212</v>
      </c>
    </row>
    <row r="28" spans="2:8" ht="17.25" customHeight="1">
      <c r="B28" s="122" t="s">
        <v>72</v>
      </c>
      <c r="C28" s="128">
        <v>4</v>
      </c>
      <c r="D28" s="4" t="s">
        <v>212</v>
      </c>
      <c r="F28" s="122" t="s">
        <v>39</v>
      </c>
      <c r="G28" s="51">
        <v>16</v>
      </c>
      <c r="H28" t="s">
        <v>212</v>
      </c>
    </row>
    <row r="29" spans="2:8" ht="18.75" customHeight="1">
      <c r="B29" s="122" t="s">
        <v>80</v>
      </c>
      <c r="C29" s="128">
        <v>4</v>
      </c>
      <c r="D29" t="s">
        <v>212</v>
      </c>
      <c r="F29" s="122" t="s">
        <v>179</v>
      </c>
      <c r="G29" s="51">
        <v>13</v>
      </c>
      <c r="H29" t="s">
        <v>212</v>
      </c>
    </row>
    <row r="30" spans="2:8" ht="19.5" customHeight="1">
      <c r="B30" s="122" t="s">
        <v>42</v>
      </c>
      <c r="C30" s="128">
        <v>4</v>
      </c>
      <c r="D30" t="s">
        <v>212</v>
      </c>
      <c r="F30" s="122" t="s">
        <v>187</v>
      </c>
      <c r="G30" s="51">
        <v>13</v>
      </c>
      <c r="H30" t="s">
        <v>212</v>
      </c>
    </row>
    <row r="31" spans="2:8" ht="18" customHeight="1">
      <c r="B31" s="122" t="s">
        <v>198</v>
      </c>
      <c r="C31" s="128">
        <v>4</v>
      </c>
      <c r="D31" t="s">
        <v>212</v>
      </c>
      <c r="F31" s="122" t="s">
        <v>27</v>
      </c>
      <c r="G31" s="51">
        <v>11</v>
      </c>
      <c r="H31" t="s">
        <v>212</v>
      </c>
    </row>
    <row r="32" spans="2:8" ht="19.5" customHeight="1">
      <c r="B32" s="122" t="s">
        <v>61</v>
      </c>
      <c r="C32" s="128">
        <v>3</v>
      </c>
      <c r="D32" t="s">
        <v>212</v>
      </c>
      <c r="F32" s="122" t="s">
        <v>149</v>
      </c>
      <c r="G32" s="51">
        <v>11</v>
      </c>
      <c r="H32" t="s">
        <v>212</v>
      </c>
    </row>
    <row r="33" spans="2:8" ht="16.5" customHeight="1">
      <c r="B33" s="122" t="s">
        <v>41</v>
      </c>
      <c r="C33" s="128">
        <v>3</v>
      </c>
      <c r="D33" t="s">
        <v>212</v>
      </c>
      <c r="F33" s="122" t="s">
        <v>28</v>
      </c>
      <c r="G33" s="51">
        <v>11</v>
      </c>
      <c r="H33" t="s">
        <v>212</v>
      </c>
    </row>
    <row r="34" spans="2:8" ht="15.75" customHeight="1">
      <c r="B34" s="122" t="s">
        <v>40</v>
      </c>
      <c r="C34" s="129">
        <v>3</v>
      </c>
      <c r="D34" t="s">
        <v>212</v>
      </c>
      <c r="F34" s="122" t="s">
        <v>76</v>
      </c>
      <c r="G34" s="130">
        <v>11</v>
      </c>
      <c r="H34" t="s">
        <v>212</v>
      </c>
    </row>
    <row r="35" spans="2:8" ht="15" customHeight="1">
      <c r="B35" s="122" t="s">
        <v>199</v>
      </c>
      <c r="C35" s="129">
        <v>3</v>
      </c>
      <c r="D35" t="s">
        <v>212</v>
      </c>
      <c r="F35" s="122" t="s">
        <v>37</v>
      </c>
      <c r="G35" s="130">
        <v>10</v>
      </c>
      <c r="H35" t="s">
        <v>212</v>
      </c>
    </row>
    <row r="36" spans="2:8" ht="15.75">
      <c r="B36" s="122" t="s">
        <v>182</v>
      </c>
      <c r="C36" s="129">
        <v>2</v>
      </c>
      <c r="D36" t="s">
        <v>212</v>
      </c>
      <c r="F36" s="122" t="s">
        <v>189</v>
      </c>
      <c r="G36" s="130">
        <v>10</v>
      </c>
      <c r="H36" t="s">
        <v>212</v>
      </c>
    </row>
    <row r="37" spans="2:8" ht="18" customHeight="1">
      <c r="B37" s="122" t="s">
        <v>69</v>
      </c>
      <c r="C37" s="129">
        <v>2</v>
      </c>
      <c r="D37" t="s">
        <v>212</v>
      </c>
      <c r="F37" s="122" t="s">
        <v>25</v>
      </c>
      <c r="G37" s="130">
        <v>10</v>
      </c>
      <c r="H37" t="s">
        <v>212</v>
      </c>
    </row>
    <row r="38" spans="2:8" ht="18" customHeight="1">
      <c r="B38" s="122" t="s">
        <v>201</v>
      </c>
      <c r="C38" s="129">
        <v>2</v>
      </c>
      <c r="D38" t="s">
        <v>212</v>
      </c>
      <c r="F38" s="122" t="s">
        <v>18</v>
      </c>
      <c r="G38" s="130">
        <v>10</v>
      </c>
      <c r="H38" t="s">
        <v>212</v>
      </c>
    </row>
    <row r="39" spans="2:8" ht="15.75">
      <c r="B39" s="122" t="s">
        <v>200</v>
      </c>
      <c r="C39" s="129">
        <v>2</v>
      </c>
      <c r="D39" t="s">
        <v>212</v>
      </c>
      <c r="F39" s="122" t="s">
        <v>57</v>
      </c>
      <c r="G39" s="130">
        <v>10</v>
      </c>
      <c r="H39" t="s">
        <v>212</v>
      </c>
    </row>
    <row r="40" spans="2:8" ht="20.25" customHeight="1">
      <c r="B40" s="122" t="s">
        <v>77</v>
      </c>
      <c r="C40" s="129">
        <v>2</v>
      </c>
      <c r="D40" t="s">
        <v>212</v>
      </c>
      <c r="F40" s="122" t="s">
        <v>60</v>
      </c>
      <c r="G40" s="130">
        <v>9</v>
      </c>
      <c r="H40" t="s">
        <v>212</v>
      </c>
    </row>
    <row r="41" spans="2:8" ht="15.75">
      <c r="B41" s="122" t="s">
        <v>166</v>
      </c>
      <c r="C41" s="129">
        <v>1</v>
      </c>
      <c r="D41" t="s">
        <v>212</v>
      </c>
      <c r="F41" s="122" t="s">
        <v>174</v>
      </c>
      <c r="G41" s="130">
        <v>9</v>
      </c>
      <c r="H41" t="s">
        <v>212</v>
      </c>
    </row>
    <row r="42" spans="2:8" ht="17.25" customHeight="1">
      <c r="B42" s="122" t="s">
        <v>202</v>
      </c>
      <c r="C42" s="129">
        <v>1</v>
      </c>
      <c r="D42" t="s">
        <v>212</v>
      </c>
      <c r="F42" s="122" t="s">
        <v>67</v>
      </c>
      <c r="G42" s="130">
        <v>9</v>
      </c>
      <c r="H42" t="s">
        <v>212</v>
      </c>
    </row>
    <row r="43" spans="2:8" ht="16.5" customHeight="1">
      <c r="B43" s="122" t="s">
        <v>147</v>
      </c>
      <c r="C43" s="129">
        <v>1</v>
      </c>
      <c r="D43" t="s">
        <v>212</v>
      </c>
      <c r="F43" s="122" t="s">
        <v>55</v>
      </c>
      <c r="G43" s="130">
        <v>9</v>
      </c>
      <c r="H43" t="s">
        <v>212</v>
      </c>
    </row>
    <row r="44" spans="2:8" ht="19.5" customHeight="1">
      <c r="B44" s="122" t="s">
        <v>210</v>
      </c>
      <c r="C44" s="129">
        <v>1</v>
      </c>
      <c r="D44" t="s">
        <v>212</v>
      </c>
      <c r="F44" s="122" t="s">
        <v>171</v>
      </c>
      <c r="G44" s="130">
        <v>8</v>
      </c>
      <c r="H44" t="s">
        <v>212</v>
      </c>
    </row>
    <row r="45" spans="2:8" ht="15.75">
      <c r="B45" s="122" t="s">
        <v>46</v>
      </c>
      <c r="C45" s="129">
        <v>1</v>
      </c>
      <c r="D45" t="s">
        <v>211</v>
      </c>
      <c r="F45" s="122" t="s">
        <v>82</v>
      </c>
      <c r="G45" s="130">
        <v>8</v>
      </c>
      <c r="H45" t="s">
        <v>212</v>
      </c>
    </row>
    <row r="46" spans="2:8" ht="15.75">
      <c r="B46" s="122" t="s">
        <v>22</v>
      </c>
      <c r="C46" s="129">
        <v>1</v>
      </c>
      <c r="F46" s="122" t="s">
        <v>56</v>
      </c>
      <c r="G46" s="130">
        <v>8</v>
      </c>
      <c r="H46" t="s">
        <v>212</v>
      </c>
    </row>
    <row r="47" spans="2:8" ht="15.75">
      <c r="B47" s="122" t="s">
        <v>165</v>
      </c>
      <c r="C47" s="129">
        <v>1</v>
      </c>
      <c r="F47" s="122" t="s">
        <v>150</v>
      </c>
      <c r="G47" s="130">
        <v>7</v>
      </c>
      <c r="H47" t="s">
        <v>212</v>
      </c>
    </row>
    <row r="48" spans="2:8" ht="16.5" customHeight="1">
      <c r="B48" s="122" t="s">
        <v>146</v>
      </c>
      <c r="C48" s="129">
        <v>1</v>
      </c>
      <c r="F48" s="122" t="s">
        <v>190</v>
      </c>
      <c r="G48" s="130">
        <v>7</v>
      </c>
      <c r="H48" t="s">
        <v>212</v>
      </c>
    </row>
    <row r="49" spans="2:8" ht="18" customHeight="1">
      <c r="B49" s="122" t="s">
        <v>44</v>
      </c>
      <c r="C49" s="129">
        <v>1</v>
      </c>
      <c r="F49" s="122" t="s">
        <v>54</v>
      </c>
      <c r="G49" s="130">
        <v>7</v>
      </c>
      <c r="H49" t="s">
        <v>212</v>
      </c>
    </row>
    <row r="50" spans="6:8" ht="15">
      <c r="F50" s="122" t="s">
        <v>38</v>
      </c>
      <c r="G50" s="130">
        <v>7</v>
      </c>
      <c r="H50" t="s">
        <v>212</v>
      </c>
    </row>
    <row r="51" spans="6:8" ht="15">
      <c r="F51" s="122" t="s">
        <v>32</v>
      </c>
      <c r="G51" s="130">
        <v>6</v>
      </c>
      <c r="H51" t="s">
        <v>212</v>
      </c>
    </row>
    <row r="52" spans="6:8" ht="15">
      <c r="F52" s="122" t="s">
        <v>24</v>
      </c>
      <c r="G52" s="130">
        <v>6</v>
      </c>
      <c r="H52" t="s">
        <v>212</v>
      </c>
    </row>
    <row r="53" spans="6:8" ht="15">
      <c r="F53" s="122" t="s">
        <v>191</v>
      </c>
      <c r="G53" s="130">
        <v>6</v>
      </c>
      <c r="H53" t="s">
        <v>212</v>
      </c>
    </row>
    <row r="54" spans="6:8" ht="15">
      <c r="F54" s="122" t="s">
        <v>30</v>
      </c>
      <c r="G54" s="130">
        <v>5</v>
      </c>
      <c r="H54" t="s">
        <v>212</v>
      </c>
    </row>
    <row r="55" spans="6:8" ht="15">
      <c r="F55" s="122" t="s">
        <v>31</v>
      </c>
      <c r="G55" s="130">
        <v>5</v>
      </c>
      <c r="H55" t="s">
        <v>212</v>
      </c>
    </row>
    <row r="56" spans="6:8" ht="15">
      <c r="F56" s="122" t="s">
        <v>160</v>
      </c>
      <c r="G56" s="130">
        <v>5</v>
      </c>
      <c r="H56" t="s">
        <v>212</v>
      </c>
    </row>
    <row r="57" spans="6:8" ht="15">
      <c r="F57" s="122" t="s">
        <v>180</v>
      </c>
      <c r="G57" s="130">
        <v>5</v>
      </c>
      <c r="H57" t="s">
        <v>212</v>
      </c>
    </row>
    <row r="58" spans="5:8" s="34" customFormat="1" ht="15">
      <c r="E58"/>
      <c r="F58" s="122" t="s">
        <v>192</v>
      </c>
      <c r="G58" s="130">
        <v>5</v>
      </c>
      <c r="H58" s="34" t="s">
        <v>212</v>
      </c>
    </row>
    <row r="59" spans="6:8" ht="15">
      <c r="F59" s="122" t="s">
        <v>193</v>
      </c>
      <c r="G59" s="130">
        <v>4</v>
      </c>
      <c r="H59" t="s">
        <v>212</v>
      </c>
    </row>
    <row r="60" spans="6:8" ht="15">
      <c r="F60" s="122" t="s">
        <v>26</v>
      </c>
      <c r="G60" s="130">
        <v>4</v>
      </c>
      <c r="H60" t="s">
        <v>212</v>
      </c>
    </row>
    <row r="61" spans="6:8" ht="15">
      <c r="F61" s="122" t="s">
        <v>163</v>
      </c>
      <c r="G61" s="130">
        <v>4</v>
      </c>
      <c r="H61" t="s">
        <v>212</v>
      </c>
    </row>
    <row r="62" spans="6:8" ht="15">
      <c r="F62" s="122" t="s">
        <v>36</v>
      </c>
      <c r="G62" s="130">
        <v>4</v>
      </c>
      <c r="H62" t="s">
        <v>212</v>
      </c>
    </row>
    <row r="63" spans="6:8" ht="15">
      <c r="F63" s="122" t="s">
        <v>51</v>
      </c>
      <c r="G63" s="130">
        <v>4</v>
      </c>
      <c r="H63" t="s">
        <v>212</v>
      </c>
    </row>
    <row r="64" spans="6:8" ht="15">
      <c r="F64" s="122" t="s">
        <v>17</v>
      </c>
      <c r="G64" s="130">
        <v>3</v>
      </c>
      <c r="H64" t="s">
        <v>212</v>
      </c>
    </row>
    <row r="65" spans="6:8" ht="15">
      <c r="F65" s="122" t="s">
        <v>50</v>
      </c>
      <c r="G65" s="130">
        <v>2</v>
      </c>
      <c r="H65" t="s">
        <v>212</v>
      </c>
    </row>
    <row r="66" spans="6:8" ht="15">
      <c r="F66" s="122" t="s">
        <v>78</v>
      </c>
      <c r="G66" s="130">
        <v>2</v>
      </c>
      <c r="H66" t="s">
        <v>212</v>
      </c>
    </row>
    <row r="67" spans="6:8" ht="15">
      <c r="F67" s="122" t="s">
        <v>152</v>
      </c>
      <c r="G67" s="130">
        <v>2</v>
      </c>
      <c r="H67" t="s">
        <v>212</v>
      </c>
    </row>
    <row r="68" spans="6:8" ht="15">
      <c r="F68" s="122" t="s">
        <v>181</v>
      </c>
      <c r="G68" s="130">
        <v>2</v>
      </c>
      <c r="H68" t="s">
        <v>212</v>
      </c>
    </row>
    <row r="69" spans="6:8" ht="15">
      <c r="F69" s="122" t="s">
        <v>194</v>
      </c>
      <c r="G69" s="130">
        <v>2</v>
      </c>
      <c r="H69" t="s">
        <v>212</v>
      </c>
    </row>
    <row r="70" spans="6:8" ht="15">
      <c r="F70" s="122" t="s">
        <v>35</v>
      </c>
      <c r="G70" s="130">
        <v>2</v>
      </c>
      <c r="H70" t="s">
        <v>212</v>
      </c>
    </row>
    <row r="71" spans="6:8" ht="15">
      <c r="F71" s="122" t="s">
        <v>161</v>
      </c>
      <c r="G71" s="130">
        <v>2</v>
      </c>
      <c r="H71" t="s">
        <v>212</v>
      </c>
    </row>
    <row r="72" spans="6:8" ht="15">
      <c r="F72" s="122" t="s">
        <v>153</v>
      </c>
      <c r="G72" s="130">
        <v>2</v>
      </c>
      <c r="H72" t="s">
        <v>212</v>
      </c>
    </row>
    <row r="73" spans="6:8" ht="15">
      <c r="F73" s="122" t="s">
        <v>195</v>
      </c>
      <c r="G73" s="130">
        <v>1</v>
      </c>
      <c r="H73" t="s">
        <v>212</v>
      </c>
    </row>
    <row r="74" spans="6:8" ht="15">
      <c r="F74" s="122" t="s">
        <v>34</v>
      </c>
      <c r="G74" s="130">
        <v>1</v>
      </c>
      <c r="H74" t="s">
        <v>212</v>
      </c>
    </row>
    <row r="75" spans="6:8" ht="15">
      <c r="F75" s="122" t="s">
        <v>21</v>
      </c>
      <c r="G75" s="130">
        <v>1</v>
      </c>
      <c r="H75" t="s">
        <v>212</v>
      </c>
    </row>
    <row r="76" spans="6:8" ht="15">
      <c r="F76" s="122" t="s">
        <v>19</v>
      </c>
      <c r="G76" s="130">
        <v>1</v>
      </c>
      <c r="H76" t="s">
        <v>212</v>
      </c>
    </row>
    <row r="77" spans="6:8" ht="15">
      <c r="F77" s="122" t="s">
        <v>196</v>
      </c>
      <c r="G77" s="130">
        <v>1</v>
      </c>
      <c r="H77" t="s">
        <v>211</v>
      </c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showGridLines="0" showRowColHeaders="0" zoomScalePageLayoutView="0" workbookViewId="0" topLeftCell="A18">
      <selection activeCell="E43" sqref="E43"/>
    </sheetView>
  </sheetViews>
  <sheetFormatPr defaultColWidth="9.140625" defaultRowHeight="15"/>
  <sheetData>
    <row r="1" spans="1:26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</sheetData>
  <sheetProtection/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AcroExch.Document.7" shapeId="6974773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176"/>
  <sheetViews>
    <sheetView zoomScale="95" zoomScaleNormal="95" zoomScalePageLayoutView="0" workbookViewId="0" topLeftCell="A28">
      <pane xSplit="1" topLeftCell="B1" activePane="topRight" state="frozen"/>
      <selection pane="topLeft" activeCell="A1" sqref="A1"/>
      <selection pane="topRight" activeCell="A3" sqref="A3:V66"/>
    </sheetView>
  </sheetViews>
  <sheetFormatPr defaultColWidth="9.140625" defaultRowHeight="15"/>
  <cols>
    <col min="1" max="1" width="54.7109375" style="0" customWidth="1"/>
    <col min="2" max="2" width="8.28125" style="36" bestFit="1" customWidth="1"/>
    <col min="3" max="3" width="9.00390625" style="34" bestFit="1" customWidth="1"/>
    <col min="4" max="4" width="11.421875" style="34" bestFit="1" customWidth="1"/>
    <col min="5" max="5" width="7.00390625" style="34" bestFit="1" customWidth="1"/>
    <col min="6" max="6" width="11.421875" style="34" bestFit="1" customWidth="1"/>
    <col min="7" max="7" width="8.28125" style="34" bestFit="1" customWidth="1"/>
    <col min="8" max="9" width="7.00390625" style="34" bestFit="1" customWidth="1"/>
    <col min="10" max="11" width="8.28125" style="34" bestFit="1" customWidth="1"/>
    <col min="12" max="12" width="8.28125" style="0" bestFit="1" customWidth="1"/>
    <col min="13" max="17" width="8.28125" style="34" bestFit="1" customWidth="1"/>
    <col min="18" max="18" width="9.421875" style="34" bestFit="1" customWidth="1"/>
    <col min="19" max="21" width="8.28125" style="34" bestFit="1" customWidth="1"/>
    <col min="22" max="22" width="12.8515625" style="46" bestFit="1" customWidth="1"/>
  </cols>
  <sheetData>
    <row r="1" spans="1:22" ht="27" customHeight="1">
      <c r="A1" s="1" t="s">
        <v>20</v>
      </c>
      <c r="B1" s="63">
        <v>41686</v>
      </c>
      <c r="C1" s="63" t="s">
        <v>23</v>
      </c>
      <c r="D1" s="63" t="s">
        <v>47</v>
      </c>
      <c r="E1" s="63">
        <v>41762</v>
      </c>
      <c r="F1" s="63" t="s">
        <v>63</v>
      </c>
      <c r="G1" s="63">
        <v>41784</v>
      </c>
      <c r="H1" s="63">
        <v>41797</v>
      </c>
      <c r="I1" s="63">
        <v>41798</v>
      </c>
      <c r="J1" s="63">
        <v>41832</v>
      </c>
      <c r="K1" s="63">
        <v>41833</v>
      </c>
      <c r="L1" s="63">
        <v>41895</v>
      </c>
      <c r="M1" s="63">
        <v>41902</v>
      </c>
      <c r="N1" s="63">
        <v>41902</v>
      </c>
      <c r="O1" s="63">
        <v>41903</v>
      </c>
      <c r="P1" s="63">
        <v>41916</v>
      </c>
      <c r="Q1" s="63">
        <v>41917</v>
      </c>
      <c r="R1" s="63">
        <v>41930</v>
      </c>
      <c r="S1" s="63">
        <v>41944</v>
      </c>
      <c r="T1" s="63">
        <v>41945</v>
      </c>
      <c r="U1" s="63">
        <v>41980</v>
      </c>
      <c r="V1" s="59" t="s">
        <v>12</v>
      </c>
    </row>
    <row r="2" spans="1:22" ht="15">
      <c r="A2" s="77" t="s">
        <v>0</v>
      </c>
      <c r="B2" s="40"/>
      <c r="C2" s="60"/>
      <c r="D2" s="60"/>
      <c r="E2" s="60"/>
      <c r="F2" s="60"/>
      <c r="G2" s="60"/>
      <c r="H2" s="60"/>
      <c r="I2" s="60"/>
      <c r="J2" s="60"/>
      <c r="K2" s="60"/>
      <c r="L2" s="64"/>
      <c r="M2" s="60"/>
      <c r="N2" s="60"/>
      <c r="O2" s="60"/>
      <c r="P2" s="60"/>
      <c r="Q2" s="60"/>
      <c r="R2" s="60"/>
      <c r="S2" s="60"/>
      <c r="T2" s="60"/>
      <c r="U2" s="60"/>
      <c r="V2" s="65"/>
    </row>
    <row r="3" spans="1:22" ht="15">
      <c r="A3" s="45" t="s">
        <v>27</v>
      </c>
      <c r="B3" s="40"/>
      <c r="C3" s="40">
        <v>5</v>
      </c>
      <c r="D3" s="62"/>
      <c r="E3" s="62">
        <v>6</v>
      </c>
      <c r="F3" s="62"/>
      <c r="G3" s="62"/>
      <c r="H3" s="62"/>
      <c r="I3" s="62"/>
      <c r="J3" s="62"/>
      <c r="K3" s="62"/>
      <c r="L3" s="61"/>
      <c r="M3" s="62"/>
      <c r="N3" s="62"/>
      <c r="O3" s="62"/>
      <c r="P3" s="62"/>
      <c r="Q3" s="62"/>
      <c r="R3" s="62"/>
      <c r="S3" s="62"/>
      <c r="T3" s="62"/>
      <c r="U3" s="62"/>
      <c r="V3" s="66">
        <f>SUM(B3:U3)</f>
        <v>11</v>
      </c>
    </row>
    <row r="4" spans="1:22" s="34" customFormat="1" ht="15">
      <c r="A4" s="45" t="s">
        <v>171</v>
      </c>
      <c r="B4" s="40"/>
      <c r="C4" s="40"/>
      <c r="D4" s="62"/>
      <c r="E4" s="62"/>
      <c r="F4" s="62"/>
      <c r="G4" s="62"/>
      <c r="H4" s="62"/>
      <c r="I4" s="62"/>
      <c r="J4" s="62"/>
      <c r="K4" s="62"/>
      <c r="L4" s="61"/>
      <c r="M4" s="62"/>
      <c r="N4" s="62">
        <v>3</v>
      </c>
      <c r="O4" s="62">
        <v>3</v>
      </c>
      <c r="P4" s="62"/>
      <c r="Q4" s="62"/>
      <c r="R4" s="62"/>
      <c r="S4" s="62">
        <v>2</v>
      </c>
      <c r="T4" s="62"/>
      <c r="U4" s="62"/>
      <c r="V4" s="66">
        <f>SUM(B4:U4)</f>
        <v>8</v>
      </c>
    </row>
    <row r="5" spans="1:22" s="34" customFormat="1" ht="15">
      <c r="A5" s="45" t="s">
        <v>37</v>
      </c>
      <c r="B5" s="40"/>
      <c r="C5" s="40">
        <v>6</v>
      </c>
      <c r="D5" s="62"/>
      <c r="E5" s="62">
        <v>4</v>
      </c>
      <c r="F5" s="62"/>
      <c r="G5" s="62"/>
      <c r="H5" s="62"/>
      <c r="I5" s="62"/>
      <c r="J5" s="62"/>
      <c r="K5" s="62"/>
      <c r="L5" s="61"/>
      <c r="M5" s="62"/>
      <c r="N5" s="62"/>
      <c r="O5" s="62"/>
      <c r="P5" s="62"/>
      <c r="Q5" s="62"/>
      <c r="R5" s="62"/>
      <c r="S5" s="62"/>
      <c r="T5" s="62"/>
      <c r="U5" s="62"/>
      <c r="V5" s="66">
        <f>SUM(B5:U5)</f>
        <v>10</v>
      </c>
    </row>
    <row r="6" spans="1:22" s="34" customFormat="1" ht="15">
      <c r="A6" s="45" t="s">
        <v>60</v>
      </c>
      <c r="B6" s="40"/>
      <c r="C6" s="40"/>
      <c r="D6" s="62"/>
      <c r="E6" s="62">
        <v>9</v>
      </c>
      <c r="F6" s="62"/>
      <c r="G6" s="62"/>
      <c r="H6" s="62"/>
      <c r="I6" s="62"/>
      <c r="J6" s="62"/>
      <c r="K6" s="62"/>
      <c r="L6" s="61"/>
      <c r="M6" s="62"/>
      <c r="N6" s="62"/>
      <c r="O6" s="62"/>
      <c r="P6" s="62"/>
      <c r="Q6" s="62"/>
      <c r="R6" s="62"/>
      <c r="S6" s="62"/>
      <c r="T6" s="62"/>
      <c r="U6" s="62"/>
      <c r="V6" s="66">
        <f>SUM(B6:U6)</f>
        <v>9</v>
      </c>
    </row>
    <row r="7" spans="1:22" s="34" customFormat="1" ht="15">
      <c r="A7" s="45" t="s">
        <v>17</v>
      </c>
      <c r="B7" s="40">
        <v>2</v>
      </c>
      <c r="C7" s="62">
        <v>1</v>
      </c>
      <c r="D7" s="62"/>
      <c r="E7" s="62"/>
      <c r="F7" s="62"/>
      <c r="G7" s="62"/>
      <c r="H7" s="62"/>
      <c r="I7" s="62"/>
      <c r="J7" s="62"/>
      <c r="K7" s="62"/>
      <c r="L7" s="61"/>
      <c r="M7" s="62"/>
      <c r="N7" s="62"/>
      <c r="O7" s="62"/>
      <c r="P7" s="62"/>
      <c r="Q7" s="62"/>
      <c r="R7" s="62"/>
      <c r="S7" s="62"/>
      <c r="T7" s="62"/>
      <c r="U7" s="62"/>
      <c r="V7" s="66">
        <f>SUM(B7:U7)</f>
        <v>3</v>
      </c>
    </row>
    <row r="8" spans="1:22" s="34" customFormat="1" ht="15">
      <c r="A8" s="45" t="s">
        <v>50</v>
      </c>
      <c r="B8" s="40"/>
      <c r="C8" s="40"/>
      <c r="D8" s="62">
        <v>2</v>
      </c>
      <c r="E8" s="62"/>
      <c r="F8" s="62"/>
      <c r="G8" s="62"/>
      <c r="H8" s="62"/>
      <c r="I8" s="62"/>
      <c r="J8" s="62"/>
      <c r="K8" s="62"/>
      <c r="L8" s="61"/>
      <c r="M8" s="62"/>
      <c r="N8" s="62"/>
      <c r="O8" s="62"/>
      <c r="P8" s="62"/>
      <c r="Q8" s="62"/>
      <c r="R8" s="62"/>
      <c r="S8" s="62"/>
      <c r="T8" s="62"/>
      <c r="U8" s="62"/>
      <c r="V8" s="66">
        <f>SUM(B8:U8)</f>
        <v>2</v>
      </c>
    </row>
    <row r="9" spans="1:22" s="34" customFormat="1" ht="15">
      <c r="A9" s="45" t="s">
        <v>49</v>
      </c>
      <c r="B9" s="40"/>
      <c r="C9" s="40"/>
      <c r="D9" s="62">
        <v>7</v>
      </c>
      <c r="E9" s="62">
        <v>1</v>
      </c>
      <c r="F9" s="62"/>
      <c r="G9" s="62">
        <v>2</v>
      </c>
      <c r="H9" s="62">
        <v>7</v>
      </c>
      <c r="I9" s="62">
        <v>6</v>
      </c>
      <c r="J9" s="62"/>
      <c r="K9" s="62"/>
      <c r="L9" s="61"/>
      <c r="M9" s="62"/>
      <c r="N9" s="62"/>
      <c r="O9" s="62"/>
      <c r="P9" s="62"/>
      <c r="Q9" s="62"/>
      <c r="R9" s="62"/>
      <c r="S9" s="62">
        <v>4</v>
      </c>
      <c r="T9" s="62">
        <v>4</v>
      </c>
      <c r="U9" s="62"/>
      <c r="V9" s="66">
        <f>SUM(B9:U9)</f>
        <v>31</v>
      </c>
    </row>
    <row r="10" spans="1:22" s="34" customFormat="1" ht="15">
      <c r="A10" s="45" t="s">
        <v>189</v>
      </c>
      <c r="B10" s="40"/>
      <c r="C10" s="40"/>
      <c r="D10" s="62"/>
      <c r="E10" s="62"/>
      <c r="F10" s="62"/>
      <c r="G10" s="62"/>
      <c r="H10" s="62"/>
      <c r="I10" s="62"/>
      <c r="J10" s="62"/>
      <c r="K10" s="62"/>
      <c r="L10" s="61"/>
      <c r="M10" s="62"/>
      <c r="N10" s="62"/>
      <c r="O10" s="62"/>
      <c r="P10" s="62"/>
      <c r="Q10" s="62"/>
      <c r="R10" s="62"/>
      <c r="S10" s="62"/>
      <c r="T10" s="62"/>
      <c r="U10" s="62">
        <v>10</v>
      </c>
      <c r="V10" s="66">
        <f>SUM(B10:U10)</f>
        <v>10</v>
      </c>
    </row>
    <row r="11" spans="1:22" s="34" customFormat="1" ht="15">
      <c r="A11" s="45" t="s">
        <v>195</v>
      </c>
      <c r="B11" s="40"/>
      <c r="C11" s="40"/>
      <c r="D11" s="62"/>
      <c r="E11" s="62"/>
      <c r="F11" s="62"/>
      <c r="G11" s="62"/>
      <c r="H11" s="62"/>
      <c r="I11" s="62"/>
      <c r="J11" s="62"/>
      <c r="K11" s="62"/>
      <c r="L11" s="61"/>
      <c r="M11" s="62"/>
      <c r="N11" s="62"/>
      <c r="O11" s="62"/>
      <c r="P11" s="62"/>
      <c r="Q11" s="62"/>
      <c r="R11" s="62"/>
      <c r="S11" s="62"/>
      <c r="T11" s="62"/>
      <c r="U11" s="62">
        <v>1</v>
      </c>
      <c r="V11" s="66">
        <f>SUM(B11:U11)</f>
        <v>1</v>
      </c>
    </row>
    <row r="12" spans="1:22" s="34" customFormat="1" ht="16.5" customHeight="1">
      <c r="A12" s="45" t="s">
        <v>34</v>
      </c>
      <c r="B12" s="40"/>
      <c r="C12" s="40">
        <v>1</v>
      </c>
      <c r="D12" s="62"/>
      <c r="E12" s="62"/>
      <c r="F12" s="62"/>
      <c r="G12" s="62"/>
      <c r="H12" s="62"/>
      <c r="I12" s="62"/>
      <c r="J12" s="62"/>
      <c r="K12" s="62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6">
        <f>SUM(B12:U12)</f>
        <v>1</v>
      </c>
    </row>
    <row r="13" spans="1:22" s="34" customFormat="1" ht="16.5" customHeight="1">
      <c r="A13" s="45" t="s">
        <v>30</v>
      </c>
      <c r="B13" s="40"/>
      <c r="C13" s="40">
        <v>2</v>
      </c>
      <c r="D13" s="62"/>
      <c r="E13" s="62">
        <v>3</v>
      </c>
      <c r="F13" s="62"/>
      <c r="G13" s="62"/>
      <c r="H13" s="62"/>
      <c r="I13" s="62"/>
      <c r="J13" s="62"/>
      <c r="K13" s="62"/>
      <c r="L13" s="61"/>
      <c r="M13" s="62"/>
      <c r="N13" s="62"/>
      <c r="O13" s="62"/>
      <c r="P13" s="62"/>
      <c r="Q13" s="62"/>
      <c r="R13" s="62"/>
      <c r="S13" s="62"/>
      <c r="T13" s="62"/>
      <c r="U13" s="62"/>
      <c r="V13" s="66">
        <f>SUM(B13:U13)</f>
        <v>5</v>
      </c>
    </row>
    <row r="14" spans="1:22" s="34" customFormat="1" ht="15">
      <c r="A14" s="45" t="s">
        <v>66</v>
      </c>
      <c r="B14" s="40"/>
      <c r="C14" s="40">
        <v>2</v>
      </c>
      <c r="D14" s="62">
        <v>5</v>
      </c>
      <c r="E14" s="62">
        <v>1</v>
      </c>
      <c r="F14" s="62">
        <v>5</v>
      </c>
      <c r="G14" s="62"/>
      <c r="H14" s="62">
        <v>2</v>
      </c>
      <c r="I14" s="62">
        <v>1</v>
      </c>
      <c r="J14" s="62"/>
      <c r="K14" s="62"/>
      <c r="L14" s="61"/>
      <c r="M14" s="62"/>
      <c r="N14" s="62"/>
      <c r="O14" s="62"/>
      <c r="P14" s="62"/>
      <c r="Q14" s="62"/>
      <c r="R14" s="62"/>
      <c r="S14" s="62"/>
      <c r="T14" s="62"/>
      <c r="U14" s="62"/>
      <c r="V14" s="66">
        <f>SUM(B14:U14)</f>
        <v>16</v>
      </c>
    </row>
    <row r="15" spans="1:22" s="34" customFormat="1" ht="15">
      <c r="A15" s="45" t="s">
        <v>32</v>
      </c>
      <c r="B15" s="40"/>
      <c r="C15" s="40">
        <v>5</v>
      </c>
      <c r="D15" s="62"/>
      <c r="E15" s="62">
        <v>1</v>
      </c>
      <c r="F15" s="62"/>
      <c r="G15" s="62"/>
      <c r="H15" s="62"/>
      <c r="I15" s="62"/>
      <c r="J15" s="62"/>
      <c r="K15" s="62"/>
      <c r="L15" s="61"/>
      <c r="M15" s="62"/>
      <c r="N15" s="62"/>
      <c r="O15" s="62"/>
      <c r="P15" s="62"/>
      <c r="Q15" s="62"/>
      <c r="R15" s="62"/>
      <c r="S15" s="62"/>
      <c r="T15" s="62"/>
      <c r="U15" s="62"/>
      <c r="V15" s="66">
        <f>SUM(B15:U15)</f>
        <v>6</v>
      </c>
    </row>
    <row r="16" spans="1:22" s="34" customFormat="1" ht="15">
      <c r="A16" s="45" t="s">
        <v>31</v>
      </c>
      <c r="B16" s="40"/>
      <c r="C16" s="40">
        <v>3</v>
      </c>
      <c r="D16" s="62"/>
      <c r="E16" s="62">
        <v>2</v>
      </c>
      <c r="F16" s="62"/>
      <c r="G16" s="62"/>
      <c r="H16" s="62"/>
      <c r="I16" s="62"/>
      <c r="J16" s="62"/>
      <c r="K16" s="62"/>
      <c r="L16" s="61"/>
      <c r="M16" s="62"/>
      <c r="N16" s="62"/>
      <c r="O16" s="62"/>
      <c r="P16" s="62"/>
      <c r="Q16" s="62"/>
      <c r="R16" s="62"/>
      <c r="S16" s="62"/>
      <c r="T16" s="62"/>
      <c r="U16" s="62"/>
      <c r="V16" s="66">
        <f>SUM(B16:U16)</f>
        <v>5</v>
      </c>
    </row>
    <row r="17" spans="1:22" s="34" customFormat="1" ht="15">
      <c r="A17" s="45" t="s">
        <v>141</v>
      </c>
      <c r="B17" s="40"/>
      <c r="C17" s="40"/>
      <c r="D17" s="62"/>
      <c r="E17" s="62"/>
      <c r="F17" s="62"/>
      <c r="G17" s="62"/>
      <c r="H17" s="62">
        <v>9</v>
      </c>
      <c r="I17" s="62">
        <v>10</v>
      </c>
      <c r="J17" s="62">
        <v>6</v>
      </c>
      <c r="K17" s="62">
        <v>7</v>
      </c>
      <c r="L17" s="62">
        <v>5</v>
      </c>
      <c r="M17" s="62">
        <v>5</v>
      </c>
      <c r="N17" s="62"/>
      <c r="O17" s="62"/>
      <c r="P17" s="62"/>
      <c r="Q17" s="62"/>
      <c r="R17" s="62"/>
      <c r="S17" s="62">
        <v>8</v>
      </c>
      <c r="T17" s="62">
        <v>10</v>
      </c>
      <c r="U17" s="62"/>
      <c r="V17" s="66">
        <f>SUM(B17:U17)</f>
        <v>60</v>
      </c>
    </row>
    <row r="18" spans="1:22" s="34" customFormat="1" ht="15">
      <c r="A18" s="45" t="s">
        <v>149</v>
      </c>
      <c r="B18" s="40"/>
      <c r="C18" s="40"/>
      <c r="D18" s="62"/>
      <c r="E18" s="62"/>
      <c r="F18" s="62"/>
      <c r="G18" s="62"/>
      <c r="H18" s="62"/>
      <c r="I18" s="62"/>
      <c r="J18" s="62"/>
      <c r="K18" s="62"/>
      <c r="L18" s="61"/>
      <c r="M18" s="62">
        <v>2</v>
      </c>
      <c r="N18" s="62"/>
      <c r="O18" s="62"/>
      <c r="P18" s="62">
        <v>2</v>
      </c>
      <c r="Q18" s="62"/>
      <c r="R18" s="62"/>
      <c r="S18" s="62">
        <v>2</v>
      </c>
      <c r="T18" s="62">
        <v>5</v>
      </c>
      <c r="U18" s="62"/>
      <c r="V18" s="66">
        <f>SUM(B18:U18)</f>
        <v>11</v>
      </c>
    </row>
    <row r="19" spans="1:22" s="34" customFormat="1" ht="15">
      <c r="A19" s="45" t="s">
        <v>78</v>
      </c>
      <c r="B19" s="40"/>
      <c r="C19" s="40"/>
      <c r="D19" s="62"/>
      <c r="E19" s="62"/>
      <c r="F19" s="62"/>
      <c r="G19" s="62"/>
      <c r="H19" s="62">
        <v>2</v>
      </c>
      <c r="I19" s="62"/>
      <c r="J19" s="62"/>
      <c r="K19" s="62"/>
      <c r="L19" s="61"/>
      <c r="M19" s="62"/>
      <c r="N19" s="62"/>
      <c r="O19" s="62"/>
      <c r="P19" s="62"/>
      <c r="Q19" s="62"/>
      <c r="R19" s="62"/>
      <c r="S19" s="62"/>
      <c r="T19" s="62"/>
      <c r="U19" s="62"/>
      <c r="V19" s="66">
        <f>SUM(B19:U19)</f>
        <v>2</v>
      </c>
    </row>
    <row r="20" spans="1:22" s="34" customFormat="1" ht="15">
      <c r="A20" s="45" t="s">
        <v>160</v>
      </c>
      <c r="B20" s="40"/>
      <c r="C20" s="40"/>
      <c r="D20" s="62"/>
      <c r="E20" s="62"/>
      <c r="F20" s="62"/>
      <c r="G20" s="62"/>
      <c r="H20" s="62"/>
      <c r="I20" s="62"/>
      <c r="J20" s="62"/>
      <c r="K20" s="62"/>
      <c r="L20" s="61"/>
      <c r="M20" s="62">
        <v>3</v>
      </c>
      <c r="N20" s="62"/>
      <c r="O20" s="62"/>
      <c r="P20" s="62"/>
      <c r="Q20" s="62"/>
      <c r="R20" s="62"/>
      <c r="S20" s="62">
        <v>1</v>
      </c>
      <c r="T20" s="62"/>
      <c r="U20" s="62">
        <v>1</v>
      </c>
      <c r="V20" s="66">
        <f>SUM(B20:U20)</f>
        <v>5</v>
      </c>
    </row>
    <row r="21" spans="1:22" s="34" customFormat="1" ht="15">
      <c r="A21" s="45" t="s">
        <v>180</v>
      </c>
      <c r="B21" s="40"/>
      <c r="C21" s="40"/>
      <c r="D21" s="62"/>
      <c r="E21" s="62"/>
      <c r="F21" s="62"/>
      <c r="G21" s="62"/>
      <c r="H21" s="62"/>
      <c r="I21" s="62"/>
      <c r="J21" s="62"/>
      <c r="K21" s="62"/>
      <c r="L21" s="61"/>
      <c r="M21" s="62"/>
      <c r="N21" s="62"/>
      <c r="O21" s="62"/>
      <c r="P21" s="62"/>
      <c r="Q21" s="62"/>
      <c r="R21" s="62"/>
      <c r="S21" s="62">
        <v>1</v>
      </c>
      <c r="T21" s="62"/>
      <c r="U21" s="62">
        <v>4</v>
      </c>
      <c r="V21" s="66">
        <f>SUM(B21:U21)</f>
        <v>5</v>
      </c>
    </row>
    <row r="22" spans="1:22" s="34" customFormat="1" ht="15">
      <c r="A22" s="45" t="s">
        <v>24</v>
      </c>
      <c r="B22" s="40"/>
      <c r="C22" s="40">
        <v>1</v>
      </c>
      <c r="D22" s="62"/>
      <c r="E22" s="62">
        <v>5</v>
      </c>
      <c r="F22" s="62"/>
      <c r="G22" s="62"/>
      <c r="H22" s="62"/>
      <c r="I22" s="62"/>
      <c r="J22" s="62"/>
      <c r="K22" s="62"/>
      <c r="L22" s="61"/>
      <c r="M22" s="62"/>
      <c r="N22" s="62"/>
      <c r="O22" s="62"/>
      <c r="P22" s="62"/>
      <c r="Q22" s="62"/>
      <c r="R22" s="62"/>
      <c r="S22" s="62"/>
      <c r="T22" s="62"/>
      <c r="U22" s="62"/>
      <c r="V22" s="66">
        <f>SUM(B22:U22)</f>
        <v>6</v>
      </c>
    </row>
    <row r="23" spans="1:22" s="34" customFormat="1" ht="15">
      <c r="A23" s="45" t="s">
        <v>192</v>
      </c>
      <c r="B23" s="40"/>
      <c r="C23" s="40"/>
      <c r="D23" s="62"/>
      <c r="E23" s="62"/>
      <c r="F23" s="62"/>
      <c r="G23" s="62"/>
      <c r="H23" s="62"/>
      <c r="I23" s="62"/>
      <c r="J23" s="62"/>
      <c r="K23" s="62"/>
      <c r="L23" s="61"/>
      <c r="M23" s="62"/>
      <c r="N23" s="62"/>
      <c r="O23" s="62"/>
      <c r="P23" s="62"/>
      <c r="Q23" s="62"/>
      <c r="R23" s="62"/>
      <c r="S23" s="62"/>
      <c r="T23" s="62"/>
      <c r="U23" s="62">
        <v>5</v>
      </c>
      <c r="V23" s="66">
        <f>SUM(B23:U23)</f>
        <v>5</v>
      </c>
    </row>
    <row r="24" spans="1:22" s="34" customFormat="1" ht="15">
      <c r="A24" s="45" t="s">
        <v>150</v>
      </c>
      <c r="B24" s="40"/>
      <c r="C24" s="40"/>
      <c r="D24" s="62"/>
      <c r="E24" s="62"/>
      <c r="F24" s="62"/>
      <c r="G24" s="62"/>
      <c r="H24" s="62"/>
      <c r="I24" s="62"/>
      <c r="J24" s="62"/>
      <c r="K24" s="62"/>
      <c r="L24" s="61"/>
      <c r="M24" s="62">
        <v>1</v>
      </c>
      <c r="N24" s="62"/>
      <c r="O24" s="62"/>
      <c r="P24" s="62"/>
      <c r="Q24" s="62"/>
      <c r="R24" s="62"/>
      <c r="S24" s="62">
        <v>2</v>
      </c>
      <c r="T24" s="62">
        <v>4</v>
      </c>
      <c r="U24" s="62"/>
      <c r="V24" s="66">
        <f>SUM(B24:U24)</f>
        <v>7</v>
      </c>
    </row>
    <row r="25" spans="1:22" s="34" customFormat="1" ht="15">
      <c r="A25" s="45" t="s">
        <v>179</v>
      </c>
      <c r="B25" s="40"/>
      <c r="C25" s="40"/>
      <c r="D25" s="62"/>
      <c r="E25" s="62"/>
      <c r="F25" s="62"/>
      <c r="G25" s="62"/>
      <c r="H25" s="62"/>
      <c r="I25" s="62"/>
      <c r="J25" s="62"/>
      <c r="K25" s="62"/>
      <c r="L25" s="61"/>
      <c r="M25" s="62"/>
      <c r="N25" s="62"/>
      <c r="O25" s="62"/>
      <c r="P25" s="62"/>
      <c r="Q25" s="62"/>
      <c r="R25" s="62">
        <v>3</v>
      </c>
      <c r="S25" s="62"/>
      <c r="T25" s="62">
        <v>2</v>
      </c>
      <c r="U25" s="62">
        <v>8</v>
      </c>
      <c r="V25" s="66">
        <f>SUM(B25:U25)</f>
        <v>13</v>
      </c>
    </row>
    <row r="26" spans="1:22" s="34" customFormat="1" ht="15">
      <c r="A26" s="45" t="s">
        <v>190</v>
      </c>
      <c r="B26" s="40"/>
      <c r="C26" s="40"/>
      <c r="D26" s="62"/>
      <c r="E26" s="62"/>
      <c r="F26" s="62"/>
      <c r="G26" s="62"/>
      <c r="H26" s="62"/>
      <c r="I26" s="62"/>
      <c r="J26" s="62"/>
      <c r="K26" s="62"/>
      <c r="L26" s="61"/>
      <c r="M26" s="62"/>
      <c r="N26" s="62"/>
      <c r="O26" s="62"/>
      <c r="P26" s="62"/>
      <c r="Q26" s="62"/>
      <c r="R26" s="62"/>
      <c r="S26" s="62"/>
      <c r="T26" s="62"/>
      <c r="U26" s="62">
        <v>7</v>
      </c>
      <c r="V26" s="66">
        <f>SUM(B26:U26)</f>
        <v>7</v>
      </c>
    </row>
    <row r="27" spans="1:22" s="34" customFormat="1" ht="15">
      <c r="A27" s="45" t="s">
        <v>33</v>
      </c>
      <c r="B27" s="40"/>
      <c r="C27" s="40">
        <v>6</v>
      </c>
      <c r="D27" s="62"/>
      <c r="E27" s="62">
        <v>8</v>
      </c>
      <c r="F27" s="62">
        <v>8</v>
      </c>
      <c r="G27" s="62"/>
      <c r="H27" s="62">
        <v>9</v>
      </c>
      <c r="I27" s="62">
        <v>6</v>
      </c>
      <c r="J27" s="62"/>
      <c r="K27" s="62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6">
        <f>SUM(B27:U27)</f>
        <v>37</v>
      </c>
    </row>
    <row r="28" spans="1:22" s="34" customFormat="1" ht="15">
      <c r="A28" s="45" t="s">
        <v>152</v>
      </c>
      <c r="B28" s="40"/>
      <c r="C28" s="40"/>
      <c r="D28" s="62"/>
      <c r="E28" s="62"/>
      <c r="F28" s="62"/>
      <c r="G28" s="62"/>
      <c r="H28" s="62"/>
      <c r="I28" s="62"/>
      <c r="J28" s="62"/>
      <c r="K28" s="62"/>
      <c r="L28" s="61"/>
      <c r="M28" s="62">
        <v>2</v>
      </c>
      <c r="N28" s="62"/>
      <c r="O28" s="62"/>
      <c r="P28" s="62"/>
      <c r="Q28" s="62"/>
      <c r="R28" s="62"/>
      <c r="S28" s="62"/>
      <c r="T28" s="62"/>
      <c r="U28" s="62"/>
      <c r="V28" s="66">
        <f>SUM(B28:U28)</f>
        <v>2</v>
      </c>
    </row>
    <row r="29" spans="1:22" s="34" customFormat="1" ht="16.5" customHeight="1">
      <c r="A29" s="45" t="s">
        <v>25</v>
      </c>
      <c r="B29" s="40"/>
      <c r="C29" s="40">
        <v>3</v>
      </c>
      <c r="D29" s="62"/>
      <c r="E29" s="62"/>
      <c r="F29" s="62"/>
      <c r="G29" s="62"/>
      <c r="H29" s="62">
        <v>6</v>
      </c>
      <c r="I29" s="62">
        <v>1</v>
      </c>
      <c r="J29" s="62"/>
      <c r="K29" s="62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6">
        <f>SUM(B29:U29)</f>
        <v>10</v>
      </c>
    </row>
    <row r="30" spans="1:22" s="34" customFormat="1" ht="15">
      <c r="A30" s="45" t="s">
        <v>59</v>
      </c>
      <c r="B30" s="40"/>
      <c r="C30" s="40"/>
      <c r="D30" s="62"/>
      <c r="E30" s="62">
        <v>10</v>
      </c>
      <c r="F30" s="62"/>
      <c r="G30" s="62"/>
      <c r="H30" s="62">
        <v>5</v>
      </c>
      <c r="I30" s="62">
        <v>8</v>
      </c>
      <c r="J30" s="62"/>
      <c r="K30" s="62"/>
      <c r="L30" s="61"/>
      <c r="M30" s="62"/>
      <c r="N30" s="62"/>
      <c r="O30" s="62"/>
      <c r="P30" s="62">
        <v>6</v>
      </c>
      <c r="Q30" s="62">
        <v>6</v>
      </c>
      <c r="R30" s="62"/>
      <c r="S30" s="62">
        <v>10</v>
      </c>
      <c r="T30" s="62">
        <v>7</v>
      </c>
      <c r="U30" s="62"/>
      <c r="V30" s="66">
        <f>SUM(B30:U30)</f>
        <v>52</v>
      </c>
    </row>
    <row r="31" spans="1:22" s="34" customFormat="1" ht="15">
      <c r="A31" s="45" t="s">
        <v>54</v>
      </c>
      <c r="B31" s="40"/>
      <c r="C31" s="40"/>
      <c r="D31" s="62"/>
      <c r="E31" s="62">
        <v>5</v>
      </c>
      <c r="F31" s="62"/>
      <c r="G31" s="62"/>
      <c r="H31" s="62"/>
      <c r="I31" s="62"/>
      <c r="J31" s="62"/>
      <c r="K31" s="62"/>
      <c r="L31" s="61"/>
      <c r="M31" s="62"/>
      <c r="N31" s="62"/>
      <c r="O31" s="62"/>
      <c r="P31" s="62"/>
      <c r="Q31" s="62"/>
      <c r="R31" s="62"/>
      <c r="S31" s="62"/>
      <c r="T31" s="62">
        <v>2</v>
      </c>
      <c r="U31" s="62"/>
      <c r="V31" s="66">
        <f>SUM(B31:U31)</f>
        <v>7</v>
      </c>
    </row>
    <row r="32" spans="1:22" s="34" customFormat="1" ht="15">
      <c r="A32" s="45" t="s">
        <v>181</v>
      </c>
      <c r="B32" s="40"/>
      <c r="C32" s="40"/>
      <c r="D32" s="62"/>
      <c r="E32" s="62"/>
      <c r="F32" s="62"/>
      <c r="G32" s="62"/>
      <c r="H32" s="62"/>
      <c r="I32" s="62"/>
      <c r="J32" s="62"/>
      <c r="K32" s="62"/>
      <c r="L32" s="61"/>
      <c r="M32" s="62"/>
      <c r="N32" s="62"/>
      <c r="O32" s="62"/>
      <c r="P32" s="62"/>
      <c r="Q32" s="62"/>
      <c r="R32" s="62"/>
      <c r="S32" s="62">
        <v>1</v>
      </c>
      <c r="T32" s="62">
        <v>1</v>
      </c>
      <c r="U32" s="62"/>
      <c r="V32" s="66">
        <f>SUM(B32:U32)</f>
        <v>2</v>
      </c>
    </row>
    <row r="33" spans="1:22" s="34" customFormat="1" ht="15">
      <c r="A33" s="45" t="s">
        <v>38</v>
      </c>
      <c r="B33" s="40"/>
      <c r="C33" s="40">
        <v>7</v>
      </c>
      <c r="D33" s="62"/>
      <c r="E33" s="62"/>
      <c r="F33" s="62"/>
      <c r="G33" s="62"/>
      <c r="H33" s="62"/>
      <c r="I33" s="62"/>
      <c r="J33" s="62"/>
      <c r="K33" s="62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6">
        <f>SUM(B33:U33)</f>
        <v>7</v>
      </c>
    </row>
    <row r="34" spans="1:22" s="34" customFormat="1" ht="15">
      <c r="A34" s="45" t="s">
        <v>21</v>
      </c>
      <c r="B34" s="40">
        <v>1</v>
      </c>
      <c r="C34" s="62"/>
      <c r="D34" s="62"/>
      <c r="E34" s="62"/>
      <c r="F34" s="62"/>
      <c r="G34" s="62"/>
      <c r="H34" s="62"/>
      <c r="I34" s="62"/>
      <c r="J34" s="62"/>
      <c r="K34" s="62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6">
        <f>SUM(B34:U34)</f>
        <v>1</v>
      </c>
    </row>
    <row r="35" spans="1:22" s="34" customFormat="1" ht="15">
      <c r="A35" s="45" t="s">
        <v>193</v>
      </c>
      <c r="B35" s="40"/>
      <c r="C35" s="40"/>
      <c r="D35" s="62"/>
      <c r="E35" s="62"/>
      <c r="F35" s="62"/>
      <c r="G35" s="62"/>
      <c r="H35" s="62"/>
      <c r="I35" s="62"/>
      <c r="J35" s="62"/>
      <c r="K35" s="62"/>
      <c r="L35" s="61"/>
      <c r="M35" s="62"/>
      <c r="N35" s="62"/>
      <c r="O35" s="62"/>
      <c r="P35" s="62"/>
      <c r="Q35" s="62"/>
      <c r="R35" s="62"/>
      <c r="S35" s="62"/>
      <c r="T35" s="62"/>
      <c r="U35" s="62">
        <v>4</v>
      </c>
      <c r="V35" s="66">
        <f>SUM(B35:U35)</f>
        <v>4</v>
      </c>
    </row>
    <row r="36" spans="1:22" s="34" customFormat="1" ht="15">
      <c r="A36" s="45" t="s">
        <v>26</v>
      </c>
      <c r="B36" s="40"/>
      <c r="C36" s="40">
        <v>4</v>
      </c>
      <c r="D36" s="62"/>
      <c r="E36" s="62"/>
      <c r="F36" s="62"/>
      <c r="G36" s="62"/>
      <c r="H36" s="62"/>
      <c r="I36" s="62"/>
      <c r="J36" s="62"/>
      <c r="K36" s="62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6">
        <f>SUM(B36:U36)</f>
        <v>4</v>
      </c>
    </row>
    <row r="37" spans="1:22" s="34" customFormat="1" ht="15">
      <c r="A37" s="45" t="s">
        <v>28</v>
      </c>
      <c r="B37" s="40"/>
      <c r="C37" s="40">
        <v>7</v>
      </c>
      <c r="D37" s="62"/>
      <c r="E37" s="62">
        <v>4</v>
      </c>
      <c r="F37" s="62"/>
      <c r="G37" s="62"/>
      <c r="H37" s="62"/>
      <c r="I37" s="62"/>
      <c r="J37" s="62"/>
      <c r="K37" s="62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6">
        <f>SUM(B37:U37)</f>
        <v>11</v>
      </c>
    </row>
    <row r="38" spans="1:22" s="34" customFormat="1" ht="15">
      <c r="A38" s="45" t="s">
        <v>194</v>
      </c>
      <c r="B38" s="40"/>
      <c r="C38" s="40"/>
      <c r="D38" s="62"/>
      <c r="E38" s="62"/>
      <c r="F38" s="62"/>
      <c r="G38" s="62"/>
      <c r="H38" s="62"/>
      <c r="I38" s="62"/>
      <c r="J38" s="62"/>
      <c r="K38" s="62"/>
      <c r="L38" s="61"/>
      <c r="M38" s="62"/>
      <c r="N38" s="62"/>
      <c r="O38" s="62"/>
      <c r="P38" s="62"/>
      <c r="Q38" s="62"/>
      <c r="R38" s="62"/>
      <c r="S38" s="62"/>
      <c r="T38" s="62"/>
      <c r="U38" s="62">
        <v>2</v>
      </c>
      <c r="V38" s="66">
        <f>SUM(B38:U38)</f>
        <v>2</v>
      </c>
    </row>
    <row r="39" spans="1:22" s="34" customFormat="1" ht="15">
      <c r="A39" s="45" t="s">
        <v>19</v>
      </c>
      <c r="B39" s="40">
        <v>1</v>
      </c>
      <c r="C39" s="62"/>
      <c r="D39" s="62"/>
      <c r="E39" s="62"/>
      <c r="F39" s="62"/>
      <c r="G39" s="62"/>
      <c r="H39" s="62"/>
      <c r="I39" s="62"/>
      <c r="J39" s="62"/>
      <c r="K39" s="62"/>
      <c r="L39" s="61"/>
      <c r="M39" s="62"/>
      <c r="N39" s="62"/>
      <c r="O39" s="62"/>
      <c r="P39" s="62"/>
      <c r="Q39" s="62"/>
      <c r="R39" s="62"/>
      <c r="S39" s="62"/>
      <c r="T39" s="62"/>
      <c r="U39" s="62"/>
      <c r="V39" s="66">
        <f>SUM(B39:U39)</f>
        <v>1</v>
      </c>
    </row>
    <row r="40" spans="1:22" s="34" customFormat="1" ht="15">
      <c r="A40" s="45" t="s">
        <v>196</v>
      </c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1"/>
      <c r="M40" s="62"/>
      <c r="N40" s="62"/>
      <c r="O40" s="62"/>
      <c r="P40" s="62"/>
      <c r="Q40" s="62"/>
      <c r="R40" s="62"/>
      <c r="S40" s="62"/>
      <c r="T40" s="62"/>
      <c r="U40" s="62">
        <v>1</v>
      </c>
      <c r="V40" s="66">
        <f>SUM(B40:U40)</f>
        <v>1</v>
      </c>
    </row>
    <row r="41" spans="1:22" s="34" customFormat="1" ht="15">
      <c r="A41" s="45" t="s">
        <v>187</v>
      </c>
      <c r="B41" s="40"/>
      <c r="C41" s="40"/>
      <c r="D41" s="62"/>
      <c r="E41" s="62"/>
      <c r="F41" s="62"/>
      <c r="G41" s="62"/>
      <c r="H41" s="62"/>
      <c r="I41" s="62"/>
      <c r="J41" s="62"/>
      <c r="K41" s="62"/>
      <c r="L41" s="61"/>
      <c r="M41" s="62"/>
      <c r="N41" s="62"/>
      <c r="O41" s="62"/>
      <c r="P41" s="62"/>
      <c r="Q41" s="62"/>
      <c r="R41" s="62"/>
      <c r="S41" s="62">
        <v>3</v>
      </c>
      <c r="T41" s="62">
        <v>1</v>
      </c>
      <c r="U41" s="62">
        <v>9</v>
      </c>
      <c r="V41" s="66">
        <f>SUM(B41:U41)</f>
        <v>13</v>
      </c>
    </row>
    <row r="42" spans="1:22" s="34" customFormat="1" ht="15">
      <c r="A42" s="45" t="s">
        <v>191</v>
      </c>
      <c r="B42" s="40"/>
      <c r="C42" s="40"/>
      <c r="D42" s="62"/>
      <c r="E42" s="62"/>
      <c r="F42" s="62"/>
      <c r="G42" s="62"/>
      <c r="H42" s="62"/>
      <c r="I42" s="62"/>
      <c r="J42" s="62"/>
      <c r="K42" s="62"/>
      <c r="L42" s="61"/>
      <c r="M42" s="62"/>
      <c r="N42" s="62"/>
      <c r="O42" s="62"/>
      <c r="P42" s="62"/>
      <c r="Q42" s="62"/>
      <c r="R42" s="62"/>
      <c r="S42" s="62"/>
      <c r="T42" s="62"/>
      <c r="U42" s="62">
        <v>6</v>
      </c>
      <c r="V42" s="66">
        <f>SUM(B42:U42)</f>
        <v>6</v>
      </c>
    </row>
    <row r="43" spans="1:22" s="34" customFormat="1" ht="15">
      <c r="A43" s="45" t="s">
        <v>163</v>
      </c>
      <c r="B43" s="40"/>
      <c r="C43" s="40"/>
      <c r="D43" s="62">
        <v>4</v>
      </c>
      <c r="E43" s="62"/>
      <c r="F43" s="62"/>
      <c r="G43" s="62"/>
      <c r="H43" s="62"/>
      <c r="I43" s="62"/>
      <c r="J43" s="62"/>
      <c r="K43" s="62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6">
        <f>SUM(B43:U43)</f>
        <v>4</v>
      </c>
    </row>
    <row r="44" spans="1:22" s="34" customFormat="1" ht="15">
      <c r="A44" s="45" t="s">
        <v>35</v>
      </c>
      <c r="B44" s="40"/>
      <c r="C44" s="40">
        <v>2</v>
      </c>
      <c r="D44" s="62"/>
      <c r="E44" s="62"/>
      <c r="F44" s="62"/>
      <c r="G44" s="62"/>
      <c r="H44" s="62"/>
      <c r="I44" s="62"/>
      <c r="J44" s="62"/>
      <c r="K44" s="62"/>
      <c r="L44" s="61"/>
      <c r="M44" s="62"/>
      <c r="N44" s="62"/>
      <c r="O44" s="62"/>
      <c r="P44" s="62"/>
      <c r="Q44" s="62"/>
      <c r="R44" s="62"/>
      <c r="S44" s="62"/>
      <c r="T44" s="62"/>
      <c r="U44" s="62"/>
      <c r="V44" s="66">
        <f>SUM(B44:U44)</f>
        <v>2</v>
      </c>
    </row>
    <row r="45" spans="1:22" s="34" customFormat="1" ht="15">
      <c r="A45" s="45" t="s">
        <v>79</v>
      </c>
      <c r="B45" s="40"/>
      <c r="C45" s="40"/>
      <c r="D45" s="62"/>
      <c r="E45" s="62"/>
      <c r="F45" s="62"/>
      <c r="G45" s="62"/>
      <c r="H45" s="62">
        <v>10</v>
      </c>
      <c r="I45" s="62">
        <v>9</v>
      </c>
      <c r="J45" s="62"/>
      <c r="K45" s="62"/>
      <c r="L45" s="61"/>
      <c r="M45" s="62"/>
      <c r="N45" s="62"/>
      <c r="O45" s="62"/>
      <c r="P45" s="62"/>
      <c r="Q45" s="62"/>
      <c r="R45" s="62"/>
      <c r="S45" s="62">
        <v>9</v>
      </c>
      <c r="T45" s="62">
        <v>9</v>
      </c>
      <c r="U45" s="62"/>
      <c r="V45" s="66">
        <f>SUM(B45:U45)</f>
        <v>37</v>
      </c>
    </row>
    <row r="46" spans="1:22" s="34" customFormat="1" ht="15">
      <c r="A46" s="45" t="s">
        <v>174</v>
      </c>
      <c r="B46" s="40"/>
      <c r="C46" s="40"/>
      <c r="D46" s="62"/>
      <c r="E46" s="62"/>
      <c r="F46" s="62"/>
      <c r="G46" s="62"/>
      <c r="H46" s="62"/>
      <c r="I46" s="62"/>
      <c r="J46" s="62"/>
      <c r="K46" s="62"/>
      <c r="L46" s="61"/>
      <c r="M46" s="62"/>
      <c r="N46" s="62"/>
      <c r="O46" s="62"/>
      <c r="P46" s="62">
        <v>4</v>
      </c>
      <c r="Q46" s="62">
        <v>5</v>
      </c>
      <c r="R46" s="62"/>
      <c r="S46" s="62"/>
      <c r="T46" s="62"/>
      <c r="U46" s="62"/>
      <c r="V46" s="66">
        <f>SUM(B46:U46)</f>
        <v>9</v>
      </c>
    </row>
    <row r="47" spans="1:22" s="34" customFormat="1" ht="15">
      <c r="A47" s="45" t="s">
        <v>173</v>
      </c>
      <c r="B47" s="40"/>
      <c r="C47" s="40"/>
      <c r="D47" s="62"/>
      <c r="E47" s="62"/>
      <c r="F47" s="62"/>
      <c r="G47" s="62"/>
      <c r="H47" s="62"/>
      <c r="I47" s="62"/>
      <c r="J47" s="62"/>
      <c r="K47" s="62"/>
      <c r="L47" s="61"/>
      <c r="M47" s="62"/>
      <c r="N47" s="62"/>
      <c r="O47" s="62"/>
      <c r="P47" s="62">
        <v>7</v>
      </c>
      <c r="Q47" s="62">
        <v>6</v>
      </c>
      <c r="R47" s="62"/>
      <c r="S47" s="62">
        <v>3</v>
      </c>
      <c r="T47" s="62"/>
      <c r="U47" s="62"/>
      <c r="V47" s="66">
        <f>SUM(B47:U47)</f>
        <v>16</v>
      </c>
    </row>
    <row r="48" spans="1:22" s="34" customFormat="1" ht="15">
      <c r="A48" s="45" t="s">
        <v>39</v>
      </c>
      <c r="B48" s="40"/>
      <c r="C48" s="40">
        <v>9</v>
      </c>
      <c r="D48" s="62">
        <v>7</v>
      </c>
      <c r="E48" s="62"/>
      <c r="F48" s="62"/>
      <c r="G48" s="62"/>
      <c r="H48" s="62"/>
      <c r="I48" s="62"/>
      <c r="J48" s="62"/>
      <c r="K48" s="62"/>
      <c r="L48" s="61"/>
      <c r="M48" s="62"/>
      <c r="N48" s="62"/>
      <c r="O48" s="62"/>
      <c r="P48" s="62"/>
      <c r="Q48" s="62"/>
      <c r="R48" s="62"/>
      <c r="S48" s="62"/>
      <c r="T48" s="62"/>
      <c r="U48" s="62"/>
      <c r="V48" s="66">
        <f>SUM(B48:U48)</f>
        <v>16</v>
      </c>
    </row>
    <row r="49" spans="1:22" s="34" customFormat="1" ht="15">
      <c r="A49" s="45" t="s">
        <v>36</v>
      </c>
      <c r="B49" s="40"/>
      <c r="C49" s="40">
        <v>4</v>
      </c>
      <c r="D49" s="62"/>
      <c r="E49" s="62"/>
      <c r="F49" s="62"/>
      <c r="G49" s="62"/>
      <c r="H49" s="62"/>
      <c r="I49" s="62"/>
      <c r="J49" s="62"/>
      <c r="K49" s="62"/>
      <c r="L49" s="61"/>
      <c r="M49" s="62"/>
      <c r="N49" s="62"/>
      <c r="O49" s="62"/>
      <c r="P49" s="62"/>
      <c r="Q49" s="62"/>
      <c r="R49" s="62"/>
      <c r="S49" s="62"/>
      <c r="T49" s="62"/>
      <c r="U49" s="62"/>
      <c r="V49" s="66">
        <f>SUM(B49:U49)</f>
        <v>4</v>
      </c>
    </row>
    <row r="50" spans="1:22" s="34" customFormat="1" ht="15">
      <c r="A50" s="45" t="s">
        <v>67</v>
      </c>
      <c r="B50" s="40"/>
      <c r="C50" s="40">
        <v>1</v>
      </c>
      <c r="D50" s="62"/>
      <c r="E50" s="62">
        <v>1</v>
      </c>
      <c r="F50" s="62">
        <v>3</v>
      </c>
      <c r="G50" s="62"/>
      <c r="H50" s="62">
        <v>3</v>
      </c>
      <c r="I50" s="62">
        <v>1</v>
      </c>
      <c r="J50" s="62"/>
      <c r="K50" s="62"/>
      <c r="L50" s="61"/>
      <c r="M50" s="62"/>
      <c r="N50" s="62"/>
      <c r="O50" s="62"/>
      <c r="P50" s="62"/>
      <c r="Q50" s="62"/>
      <c r="R50" s="62"/>
      <c r="S50" s="62"/>
      <c r="T50" s="62"/>
      <c r="U50" s="62"/>
      <c r="V50" s="66">
        <f>SUM(B50:U50)</f>
        <v>9</v>
      </c>
    </row>
    <row r="51" spans="1:22" s="34" customFormat="1" ht="15">
      <c r="A51" s="45" t="s">
        <v>82</v>
      </c>
      <c r="B51" s="40"/>
      <c r="C51" s="40"/>
      <c r="D51" s="62"/>
      <c r="E51" s="62"/>
      <c r="F51" s="62"/>
      <c r="G51" s="62"/>
      <c r="H51" s="62"/>
      <c r="I51" s="62">
        <v>8</v>
      </c>
      <c r="J51" s="62"/>
      <c r="K51" s="62"/>
      <c r="L51" s="61"/>
      <c r="M51" s="62"/>
      <c r="N51" s="62"/>
      <c r="O51" s="62"/>
      <c r="P51" s="62"/>
      <c r="Q51" s="62"/>
      <c r="R51" s="62"/>
      <c r="S51" s="62"/>
      <c r="T51" s="62"/>
      <c r="U51" s="62"/>
      <c r="V51" s="66">
        <f>SUM(B51:U51)</f>
        <v>8</v>
      </c>
    </row>
    <row r="52" spans="1:22" s="34" customFormat="1" ht="15" customHeight="1">
      <c r="A52" s="45" t="s">
        <v>29</v>
      </c>
      <c r="B52" s="40"/>
      <c r="C52" s="40">
        <v>9</v>
      </c>
      <c r="D52" s="62"/>
      <c r="E52" s="62">
        <v>7</v>
      </c>
      <c r="F52" s="62">
        <v>2</v>
      </c>
      <c r="G52" s="62"/>
      <c r="H52" s="62">
        <v>10</v>
      </c>
      <c r="I52" s="62">
        <v>4</v>
      </c>
      <c r="J52" s="62"/>
      <c r="K52" s="62"/>
      <c r="L52" s="61"/>
      <c r="M52" s="62"/>
      <c r="N52" s="62"/>
      <c r="O52" s="62"/>
      <c r="P52" s="62"/>
      <c r="Q52" s="62"/>
      <c r="R52" s="62"/>
      <c r="S52" s="62"/>
      <c r="T52" s="62"/>
      <c r="U52" s="62"/>
      <c r="V52" s="66">
        <f>SUM(B52:U52)</f>
        <v>32</v>
      </c>
    </row>
    <row r="53" spans="1:22" s="34" customFormat="1" ht="15">
      <c r="A53" s="45" t="s">
        <v>16</v>
      </c>
      <c r="B53" s="40">
        <v>3</v>
      </c>
      <c r="C53" s="62">
        <v>4</v>
      </c>
      <c r="D53" s="62"/>
      <c r="E53" s="62">
        <v>3</v>
      </c>
      <c r="F53" s="62"/>
      <c r="G53" s="62"/>
      <c r="H53" s="62">
        <v>8</v>
      </c>
      <c r="I53" s="62">
        <v>3</v>
      </c>
      <c r="J53" s="62"/>
      <c r="K53" s="62"/>
      <c r="L53" s="61"/>
      <c r="M53" s="62"/>
      <c r="N53" s="62"/>
      <c r="O53" s="62"/>
      <c r="P53" s="62"/>
      <c r="Q53" s="62"/>
      <c r="R53" s="62"/>
      <c r="S53" s="62"/>
      <c r="T53" s="62"/>
      <c r="U53" s="62"/>
      <c r="V53" s="66">
        <f>SUM(B53:U53)</f>
        <v>21</v>
      </c>
    </row>
    <row r="54" spans="1:22" s="34" customFormat="1" ht="15">
      <c r="A54" s="45" t="s">
        <v>51</v>
      </c>
      <c r="B54" s="40"/>
      <c r="C54" s="40"/>
      <c r="D54" s="62"/>
      <c r="E54" s="62">
        <v>2</v>
      </c>
      <c r="F54" s="62"/>
      <c r="G54" s="62"/>
      <c r="H54" s="62"/>
      <c r="I54" s="62"/>
      <c r="J54" s="62"/>
      <c r="K54" s="62"/>
      <c r="L54" s="61"/>
      <c r="M54" s="62">
        <v>2</v>
      </c>
      <c r="N54" s="62"/>
      <c r="O54" s="62"/>
      <c r="P54" s="62"/>
      <c r="Q54" s="62"/>
      <c r="R54" s="62"/>
      <c r="S54" s="62"/>
      <c r="T54" s="62"/>
      <c r="U54" s="62"/>
      <c r="V54" s="66">
        <f>SUM(B54:U54)</f>
        <v>4</v>
      </c>
    </row>
    <row r="55" spans="1:22" s="34" customFormat="1" ht="15">
      <c r="A55" s="45" t="s">
        <v>56</v>
      </c>
      <c r="B55" s="40"/>
      <c r="C55" s="40"/>
      <c r="D55" s="62"/>
      <c r="E55" s="62">
        <v>7</v>
      </c>
      <c r="F55" s="62"/>
      <c r="G55" s="62"/>
      <c r="H55" s="62"/>
      <c r="I55" s="62"/>
      <c r="J55" s="62"/>
      <c r="K55" s="62"/>
      <c r="L55" s="61"/>
      <c r="M55" s="62">
        <v>1</v>
      </c>
      <c r="N55" s="62"/>
      <c r="O55" s="62"/>
      <c r="P55" s="62"/>
      <c r="Q55" s="62"/>
      <c r="R55" s="62"/>
      <c r="S55" s="62"/>
      <c r="T55" s="62"/>
      <c r="U55" s="62"/>
      <c r="V55" s="66">
        <f>SUM(B55:U55)</f>
        <v>8</v>
      </c>
    </row>
    <row r="56" spans="1:22" s="34" customFormat="1" ht="15">
      <c r="A56" s="45" t="s">
        <v>18</v>
      </c>
      <c r="B56" s="40">
        <v>2</v>
      </c>
      <c r="C56" s="62">
        <v>8</v>
      </c>
      <c r="D56" s="62"/>
      <c r="E56" s="62"/>
      <c r="F56" s="62"/>
      <c r="G56" s="62"/>
      <c r="H56" s="62"/>
      <c r="I56" s="62"/>
      <c r="J56" s="62"/>
      <c r="K56" s="62"/>
      <c r="L56" s="61"/>
      <c r="M56" s="62"/>
      <c r="N56" s="62"/>
      <c r="O56" s="62"/>
      <c r="P56" s="62"/>
      <c r="Q56" s="62"/>
      <c r="R56" s="62"/>
      <c r="S56" s="62"/>
      <c r="T56" s="62"/>
      <c r="U56" s="62"/>
      <c r="V56" s="66">
        <f>SUM(B56:U56)</f>
        <v>10</v>
      </c>
    </row>
    <row r="57" spans="1:22" s="34" customFormat="1" ht="15">
      <c r="A57" s="45" t="s">
        <v>151</v>
      </c>
      <c r="B57" s="40"/>
      <c r="C57" s="40"/>
      <c r="D57" s="62"/>
      <c r="E57" s="62"/>
      <c r="F57" s="62"/>
      <c r="G57" s="62"/>
      <c r="H57" s="62"/>
      <c r="I57" s="62"/>
      <c r="J57" s="62"/>
      <c r="K57" s="62"/>
      <c r="L57" s="61"/>
      <c r="M57" s="62">
        <v>4</v>
      </c>
      <c r="N57" s="62"/>
      <c r="O57" s="62"/>
      <c r="P57" s="62">
        <v>5</v>
      </c>
      <c r="Q57" s="62">
        <v>2</v>
      </c>
      <c r="R57" s="62"/>
      <c r="S57" s="62">
        <v>5</v>
      </c>
      <c r="T57" s="62">
        <v>2</v>
      </c>
      <c r="U57" s="62">
        <v>2</v>
      </c>
      <c r="V57" s="66">
        <f>SUM(B57:U57)</f>
        <v>20</v>
      </c>
    </row>
    <row r="58" spans="1:22" s="34" customFormat="1" ht="15">
      <c r="A58" s="45" t="s">
        <v>57</v>
      </c>
      <c r="B58" s="40"/>
      <c r="C58" s="40"/>
      <c r="D58" s="62"/>
      <c r="E58" s="62">
        <v>8</v>
      </c>
      <c r="F58" s="62"/>
      <c r="G58" s="62"/>
      <c r="H58" s="62">
        <v>2</v>
      </c>
      <c r="I58" s="62"/>
      <c r="J58" s="62"/>
      <c r="K58" s="62"/>
      <c r="L58" s="61"/>
      <c r="M58" s="62"/>
      <c r="N58" s="62"/>
      <c r="O58" s="62"/>
      <c r="P58" s="62"/>
      <c r="Q58" s="62"/>
      <c r="R58" s="62"/>
      <c r="S58" s="62"/>
      <c r="T58" s="62"/>
      <c r="U58" s="62"/>
      <c r="V58" s="66">
        <f>SUM(B58:U58)</f>
        <v>10</v>
      </c>
    </row>
    <row r="59" spans="1:22" s="34" customFormat="1" ht="15">
      <c r="A59" s="45" t="s">
        <v>167</v>
      </c>
      <c r="B59" s="40"/>
      <c r="C59" s="40"/>
      <c r="D59" s="62"/>
      <c r="E59" s="62"/>
      <c r="F59" s="62"/>
      <c r="G59" s="62"/>
      <c r="H59" s="62"/>
      <c r="I59" s="62"/>
      <c r="J59" s="62"/>
      <c r="K59" s="62"/>
      <c r="L59" s="61"/>
      <c r="M59" s="62"/>
      <c r="N59" s="62">
        <v>5</v>
      </c>
      <c r="O59" s="62">
        <v>5</v>
      </c>
      <c r="P59" s="62"/>
      <c r="Q59" s="62"/>
      <c r="R59" s="62"/>
      <c r="S59" s="62">
        <v>3</v>
      </c>
      <c r="T59" s="62">
        <v>3</v>
      </c>
      <c r="U59" s="62">
        <v>3</v>
      </c>
      <c r="V59" s="66">
        <f>SUM(B59:U59)</f>
        <v>19</v>
      </c>
    </row>
    <row r="60" spans="1:22" s="34" customFormat="1" ht="15">
      <c r="A60" s="45" t="s">
        <v>161</v>
      </c>
      <c r="B60" s="40"/>
      <c r="C60" s="40"/>
      <c r="D60" s="62"/>
      <c r="E60" s="62"/>
      <c r="F60" s="62"/>
      <c r="G60" s="62"/>
      <c r="H60" s="62"/>
      <c r="I60" s="62"/>
      <c r="J60" s="62"/>
      <c r="K60" s="62"/>
      <c r="L60" s="61"/>
      <c r="M60" s="62">
        <v>2</v>
      </c>
      <c r="N60" s="62"/>
      <c r="O60" s="62"/>
      <c r="P60" s="62"/>
      <c r="Q60" s="62"/>
      <c r="R60" s="62"/>
      <c r="S60" s="62"/>
      <c r="T60" s="62"/>
      <c r="U60" s="62"/>
      <c r="V60" s="66">
        <f>SUM(B60:U60)</f>
        <v>2</v>
      </c>
    </row>
    <row r="61" spans="1:22" s="34" customFormat="1" ht="15">
      <c r="A61" s="45" t="s">
        <v>153</v>
      </c>
      <c r="B61" s="40"/>
      <c r="C61" s="40"/>
      <c r="D61" s="62"/>
      <c r="E61" s="62"/>
      <c r="F61" s="62"/>
      <c r="G61" s="62"/>
      <c r="H61" s="62"/>
      <c r="I61" s="62"/>
      <c r="J61" s="62"/>
      <c r="K61" s="62"/>
      <c r="L61" s="61"/>
      <c r="M61" s="62">
        <v>1</v>
      </c>
      <c r="N61" s="62"/>
      <c r="O61" s="62"/>
      <c r="P61" s="62"/>
      <c r="Q61" s="62"/>
      <c r="R61" s="62"/>
      <c r="S61" s="62">
        <v>1</v>
      </c>
      <c r="T61" s="62"/>
      <c r="U61" s="62"/>
      <c r="V61" s="66">
        <f>SUM(B61:U61)</f>
        <v>2</v>
      </c>
    </row>
    <row r="62" spans="1:22" s="34" customFormat="1" ht="15">
      <c r="A62" s="45" t="s">
        <v>58</v>
      </c>
      <c r="B62" s="40"/>
      <c r="C62" s="40"/>
      <c r="D62" s="62"/>
      <c r="E62" s="62">
        <v>9</v>
      </c>
      <c r="F62" s="62"/>
      <c r="G62" s="62"/>
      <c r="H62" s="62">
        <v>8</v>
      </c>
      <c r="I62" s="62">
        <v>1</v>
      </c>
      <c r="J62" s="62"/>
      <c r="K62" s="62"/>
      <c r="L62" s="61"/>
      <c r="M62" s="62"/>
      <c r="N62" s="62"/>
      <c r="O62" s="62"/>
      <c r="P62" s="62"/>
      <c r="Q62" s="62"/>
      <c r="R62" s="62"/>
      <c r="S62" s="62"/>
      <c r="T62" s="62"/>
      <c r="U62" s="62"/>
      <c r="V62" s="66">
        <f>SUM(B62:U62)</f>
        <v>18</v>
      </c>
    </row>
    <row r="63" spans="1:22" s="34" customFormat="1" ht="15">
      <c r="A63" s="45" t="s">
        <v>55</v>
      </c>
      <c r="B63" s="40"/>
      <c r="C63" s="40"/>
      <c r="D63" s="62"/>
      <c r="E63" s="62">
        <v>6</v>
      </c>
      <c r="F63" s="62"/>
      <c r="G63" s="62"/>
      <c r="H63" s="62">
        <v>3</v>
      </c>
      <c r="I63" s="62"/>
      <c r="J63" s="62"/>
      <c r="K63" s="62"/>
      <c r="L63" s="61"/>
      <c r="M63" s="62"/>
      <c r="N63" s="62"/>
      <c r="O63" s="62"/>
      <c r="P63" s="62"/>
      <c r="Q63" s="62"/>
      <c r="R63" s="62"/>
      <c r="S63" s="62"/>
      <c r="T63" s="62"/>
      <c r="U63" s="62"/>
      <c r="V63" s="66">
        <f>SUM(B63:U63)</f>
        <v>9</v>
      </c>
    </row>
    <row r="64" spans="1:22" s="34" customFormat="1" ht="16.5" customHeight="1">
      <c r="A64" s="45" t="s">
        <v>53</v>
      </c>
      <c r="B64" s="40"/>
      <c r="C64" s="40"/>
      <c r="D64" s="62"/>
      <c r="E64" s="62">
        <v>4</v>
      </c>
      <c r="F64" s="62"/>
      <c r="G64" s="62"/>
      <c r="H64" s="62">
        <v>5</v>
      </c>
      <c r="I64" s="62">
        <v>8</v>
      </c>
      <c r="J64" s="62"/>
      <c r="K64" s="62"/>
      <c r="L64" s="61"/>
      <c r="M64" s="62">
        <v>3</v>
      </c>
      <c r="N64" s="62"/>
      <c r="O64" s="62"/>
      <c r="P64" s="62">
        <v>1</v>
      </c>
      <c r="Q64" s="62"/>
      <c r="R64" s="62"/>
      <c r="S64" s="62">
        <v>2</v>
      </c>
      <c r="T64" s="62">
        <v>8</v>
      </c>
      <c r="U64" s="62">
        <v>5</v>
      </c>
      <c r="V64" s="66">
        <f>SUM(B64:U64)</f>
        <v>36</v>
      </c>
    </row>
    <row r="65" spans="1:22" s="34" customFormat="1" ht="16.5" customHeight="1">
      <c r="A65" s="45" t="s">
        <v>52</v>
      </c>
      <c r="B65" s="40"/>
      <c r="C65" s="40"/>
      <c r="D65" s="62"/>
      <c r="E65" s="62">
        <v>3</v>
      </c>
      <c r="F65" s="62"/>
      <c r="G65" s="62"/>
      <c r="H65" s="62"/>
      <c r="I65" s="62"/>
      <c r="J65" s="62"/>
      <c r="K65" s="62"/>
      <c r="L65" s="61"/>
      <c r="M65" s="62"/>
      <c r="N65" s="62"/>
      <c r="O65" s="62"/>
      <c r="P65" s="62"/>
      <c r="Q65" s="62">
        <v>8</v>
      </c>
      <c r="R65" s="62"/>
      <c r="S65" s="62">
        <v>3</v>
      </c>
      <c r="T65" s="62">
        <v>3</v>
      </c>
      <c r="U65" s="62"/>
      <c r="V65" s="66">
        <f>SUM(B65:U65)</f>
        <v>17</v>
      </c>
    </row>
    <row r="66" spans="1:22" s="34" customFormat="1" ht="15">
      <c r="A66" s="45" t="s">
        <v>76</v>
      </c>
      <c r="B66" s="40"/>
      <c r="C66" s="40"/>
      <c r="D66" s="62"/>
      <c r="E66" s="62"/>
      <c r="F66" s="62"/>
      <c r="G66" s="62"/>
      <c r="H66" s="62">
        <v>1</v>
      </c>
      <c r="I66" s="62">
        <v>3</v>
      </c>
      <c r="J66" s="62"/>
      <c r="K66" s="62"/>
      <c r="L66" s="61"/>
      <c r="M66" s="62">
        <v>1</v>
      </c>
      <c r="N66" s="62"/>
      <c r="O66" s="62"/>
      <c r="P66" s="62">
        <v>1</v>
      </c>
      <c r="Q66" s="62">
        <v>1</v>
      </c>
      <c r="R66" s="62"/>
      <c r="S66" s="62">
        <v>2</v>
      </c>
      <c r="T66" s="62">
        <v>1</v>
      </c>
      <c r="U66" s="62">
        <v>1</v>
      </c>
      <c r="V66" s="66">
        <f>SUM(B66:U66)</f>
        <v>11</v>
      </c>
    </row>
    <row r="67" spans="1:22" s="34" customFormat="1" ht="15.75">
      <c r="A67" s="57"/>
      <c r="B67" s="39"/>
      <c r="C67" s="42"/>
      <c r="D67" s="42"/>
      <c r="E67" s="42"/>
      <c r="F67" s="42"/>
      <c r="G67" s="42"/>
      <c r="H67" s="42"/>
      <c r="I67" s="42"/>
      <c r="J67" s="42"/>
      <c r="K67" s="42"/>
      <c r="M67" s="42"/>
      <c r="N67" s="42"/>
      <c r="O67" s="42"/>
      <c r="P67" s="42"/>
      <c r="Q67" s="42"/>
      <c r="R67" s="42"/>
      <c r="S67" s="42"/>
      <c r="T67" s="42"/>
      <c r="U67" s="42"/>
      <c r="V67" s="58"/>
    </row>
    <row r="68" s="34" customFormat="1" ht="15">
      <c r="V68" s="46"/>
    </row>
    <row r="69" s="34" customFormat="1" ht="15">
      <c r="V69" s="46"/>
    </row>
    <row r="70" s="34" customFormat="1" ht="15">
      <c r="V70" s="46"/>
    </row>
    <row r="71" s="34" customFormat="1" ht="15">
      <c r="V71" s="46"/>
    </row>
    <row r="72" s="34" customFormat="1" ht="15">
      <c r="V72" s="46"/>
    </row>
    <row r="73" s="34" customFormat="1" ht="15">
      <c r="V73" s="46"/>
    </row>
    <row r="74" s="34" customFormat="1" ht="15">
      <c r="V74" s="46"/>
    </row>
    <row r="75" s="34" customFormat="1" ht="15">
      <c r="V75" s="46"/>
    </row>
    <row r="76" s="34" customFormat="1" ht="15">
      <c r="V76" s="46"/>
    </row>
    <row r="77" s="34" customFormat="1" ht="15">
      <c r="V77" s="46"/>
    </row>
    <row r="78" s="34" customFormat="1" ht="15">
      <c r="V78" s="46"/>
    </row>
    <row r="79" s="34" customFormat="1" ht="15">
      <c r="V79" s="46"/>
    </row>
    <row r="80" s="34" customFormat="1" ht="15">
      <c r="V80" s="46"/>
    </row>
    <row r="81" s="34" customFormat="1" ht="15">
      <c r="V81" s="46"/>
    </row>
    <row r="82" s="34" customFormat="1" ht="15">
      <c r="V82" s="46"/>
    </row>
    <row r="83" s="34" customFormat="1" ht="15">
      <c r="V83" s="46"/>
    </row>
    <row r="84" s="34" customFormat="1" ht="15">
      <c r="V84" s="46"/>
    </row>
    <row r="85" s="34" customFormat="1" ht="15">
      <c r="V85" s="46"/>
    </row>
    <row r="86" s="34" customFormat="1" ht="15">
      <c r="V86" s="46"/>
    </row>
    <row r="87" s="34" customFormat="1" ht="15" customHeight="1">
      <c r="V87" s="46"/>
    </row>
    <row r="88" s="34" customFormat="1" ht="15.75" customHeight="1">
      <c r="V88" s="46"/>
    </row>
    <row r="89" s="34" customFormat="1" ht="15.75" customHeight="1">
      <c r="V89" s="46"/>
    </row>
    <row r="90" s="34" customFormat="1" ht="15" customHeight="1">
      <c r="V90" s="46"/>
    </row>
    <row r="91" s="34" customFormat="1" ht="15" customHeight="1">
      <c r="V91" s="46"/>
    </row>
    <row r="92" s="34" customFormat="1" ht="15" customHeight="1">
      <c r="V92" s="46"/>
    </row>
    <row r="93" s="34" customFormat="1" ht="15" customHeight="1">
      <c r="V93" s="46"/>
    </row>
    <row r="94" s="34" customFormat="1" ht="14.25" customHeight="1">
      <c r="V94" s="46"/>
    </row>
    <row r="95" s="34" customFormat="1" ht="14.25" customHeight="1">
      <c r="V95" s="46"/>
    </row>
    <row r="96" s="34" customFormat="1" ht="14.25" customHeight="1">
      <c r="V96" s="46"/>
    </row>
    <row r="97" s="34" customFormat="1" ht="15" customHeight="1">
      <c r="V97" s="46"/>
    </row>
    <row r="98" s="34" customFormat="1" ht="15" customHeight="1">
      <c r="V98" s="46"/>
    </row>
    <row r="99" s="34" customFormat="1" ht="15">
      <c r="V99" s="46"/>
    </row>
    <row r="100" spans="1:22" s="34" customFormat="1" ht="18.75">
      <c r="A100" s="37"/>
      <c r="B100" s="39"/>
      <c r="C100" s="42"/>
      <c r="D100" s="42"/>
      <c r="E100" s="42"/>
      <c r="F100" s="42"/>
      <c r="G100" s="42"/>
      <c r="H100" s="42"/>
      <c r="I100" s="42"/>
      <c r="J100" s="42"/>
      <c r="K100" s="42"/>
      <c r="M100" s="42"/>
      <c r="N100" s="42"/>
      <c r="O100" s="42"/>
      <c r="P100" s="42"/>
      <c r="Q100" s="42"/>
      <c r="R100" s="42"/>
      <c r="S100" s="42"/>
      <c r="T100" s="42"/>
      <c r="U100" s="42"/>
      <c r="V100" s="46"/>
    </row>
    <row r="101" spans="1:21" ht="18.75">
      <c r="A101" s="37"/>
      <c r="B101" s="39"/>
      <c r="C101" s="42"/>
      <c r="D101" s="42"/>
      <c r="E101" s="42"/>
      <c r="F101" s="42"/>
      <c r="G101" s="42"/>
      <c r="H101" s="42"/>
      <c r="I101" s="42"/>
      <c r="J101" s="42"/>
      <c r="K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2" s="27" customFormat="1" ht="18.75">
      <c r="A102" s="37"/>
      <c r="B102" s="39"/>
      <c r="C102" s="42"/>
      <c r="D102" s="42"/>
      <c r="E102" s="42"/>
      <c r="F102" s="42"/>
      <c r="G102" s="42"/>
      <c r="H102" s="42"/>
      <c r="I102" s="42"/>
      <c r="J102" s="42"/>
      <c r="K102" s="42"/>
      <c r="M102" s="42"/>
      <c r="N102" s="42"/>
      <c r="O102" s="42"/>
      <c r="P102" s="42"/>
      <c r="Q102" s="42"/>
      <c r="R102" s="42"/>
      <c r="S102" s="42"/>
      <c r="T102" s="42"/>
      <c r="U102" s="42"/>
      <c r="V102" s="46"/>
    </row>
    <row r="103" spans="1:22" s="27" customFormat="1" ht="18.75">
      <c r="A103" s="37"/>
      <c r="B103" s="39"/>
      <c r="C103" s="42"/>
      <c r="D103" s="42"/>
      <c r="E103" s="42"/>
      <c r="F103" s="42"/>
      <c r="G103" s="42"/>
      <c r="H103" s="42"/>
      <c r="I103" s="42"/>
      <c r="J103" s="42"/>
      <c r="K103" s="42"/>
      <c r="M103" s="42"/>
      <c r="N103" s="42"/>
      <c r="O103" s="42"/>
      <c r="P103" s="42"/>
      <c r="Q103" s="42"/>
      <c r="R103" s="42"/>
      <c r="S103" s="42"/>
      <c r="T103" s="42"/>
      <c r="U103" s="42"/>
      <c r="V103" s="46"/>
    </row>
    <row r="104" spans="1:22" s="34" customFormat="1" ht="18.75">
      <c r="A104" s="37"/>
      <c r="B104" s="39"/>
      <c r="C104" s="42"/>
      <c r="D104" s="42"/>
      <c r="E104" s="42"/>
      <c r="F104" s="42"/>
      <c r="G104" s="42"/>
      <c r="H104" s="42"/>
      <c r="I104" s="42"/>
      <c r="J104" s="42"/>
      <c r="K104" s="42"/>
      <c r="M104" s="42"/>
      <c r="N104" s="42"/>
      <c r="O104" s="42"/>
      <c r="P104" s="42"/>
      <c r="Q104" s="42"/>
      <c r="R104" s="42"/>
      <c r="S104" s="42"/>
      <c r="T104" s="42"/>
      <c r="U104" s="42"/>
      <c r="V104" s="46"/>
    </row>
    <row r="105" spans="1:22" s="34" customFormat="1" ht="18.75">
      <c r="A105" s="37"/>
      <c r="B105" s="39"/>
      <c r="C105" s="42"/>
      <c r="D105" s="42"/>
      <c r="E105" s="42"/>
      <c r="F105" s="42"/>
      <c r="G105" s="42"/>
      <c r="H105" s="42"/>
      <c r="I105" s="42"/>
      <c r="J105" s="42"/>
      <c r="K105" s="42"/>
      <c r="M105" s="42"/>
      <c r="N105" s="42"/>
      <c r="O105" s="42"/>
      <c r="P105" s="42"/>
      <c r="Q105" s="42"/>
      <c r="R105" s="42"/>
      <c r="S105" s="42"/>
      <c r="T105" s="42"/>
      <c r="U105" s="42"/>
      <c r="V105" s="46"/>
    </row>
    <row r="106" spans="1:22" s="34" customFormat="1" ht="18.75">
      <c r="A106" s="37"/>
      <c r="B106" s="39"/>
      <c r="C106" s="42"/>
      <c r="D106" s="42"/>
      <c r="E106" s="42"/>
      <c r="F106" s="42"/>
      <c r="G106" s="42"/>
      <c r="H106" s="42"/>
      <c r="I106" s="42"/>
      <c r="J106" s="42"/>
      <c r="K106" s="42"/>
      <c r="M106" s="42"/>
      <c r="N106" s="42"/>
      <c r="O106" s="42"/>
      <c r="P106" s="42"/>
      <c r="Q106" s="42"/>
      <c r="R106" s="42"/>
      <c r="S106" s="42"/>
      <c r="T106" s="42"/>
      <c r="U106" s="42"/>
      <c r="V106" s="46"/>
    </row>
    <row r="107" spans="1:22" s="34" customFormat="1" ht="18.75">
      <c r="A107" s="37"/>
      <c r="B107" s="39"/>
      <c r="C107" s="42"/>
      <c r="D107" s="42"/>
      <c r="E107" s="42"/>
      <c r="F107" s="42"/>
      <c r="G107" s="42"/>
      <c r="H107" s="42"/>
      <c r="I107" s="42"/>
      <c r="J107" s="42"/>
      <c r="K107" s="42"/>
      <c r="M107" s="42"/>
      <c r="N107" s="42"/>
      <c r="O107" s="42"/>
      <c r="P107" s="42"/>
      <c r="Q107" s="42"/>
      <c r="R107" s="42"/>
      <c r="S107" s="42"/>
      <c r="T107" s="42"/>
      <c r="U107" s="42"/>
      <c r="V107" s="46"/>
    </row>
    <row r="108" spans="1:22" s="34" customFormat="1" ht="18.75">
      <c r="A108" s="37"/>
      <c r="B108" s="39"/>
      <c r="C108" s="42"/>
      <c r="D108" s="42"/>
      <c r="E108" s="42"/>
      <c r="F108" s="42"/>
      <c r="G108" s="42"/>
      <c r="H108" s="42"/>
      <c r="I108" s="42"/>
      <c r="J108" s="42"/>
      <c r="K108" s="42"/>
      <c r="M108" s="42"/>
      <c r="N108" s="42"/>
      <c r="O108" s="42"/>
      <c r="P108" s="42"/>
      <c r="Q108" s="42"/>
      <c r="R108" s="42"/>
      <c r="S108" s="42"/>
      <c r="T108" s="42"/>
      <c r="U108" s="42"/>
      <c r="V108" s="46"/>
    </row>
    <row r="109" spans="1:22" s="34" customFormat="1" ht="18.75">
      <c r="A109" s="37"/>
      <c r="B109" s="39"/>
      <c r="C109" s="42"/>
      <c r="D109" s="42"/>
      <c r="E109" s="42"/>
      <c r="F109" s="42"/>
      <c r="G109" s="42"/>
      <c r="H109" s="42"/>
      <c r="I109" s="42"/>
      <c r="J109" s="42"/>
      <c r="K109" s="42"/>
      <c r="M109" s="42"/>
      <c r="N109" s="42"/>
      <c r="O109" s="42"/>
      <c r="P109" s="42"/>
      <c r="Q109" s="42"/>
      <c r="R109" s="42"/>
      <c r="S109" s="42"/>
      <c r="T109" s="42"/>
      <c r="U109" s="42"/>
      <c r="V109" s="46"/>
    </row>
    <row r="110" spans="1:22" s="34" customFormat="1" ht="18.75">
      <c r="A110" s="37"/>
      <c r="B110" s="39"/>
      <c r="C110" s="42"/>
      <c r="D110" s="42"/>
      <c r="E110" s="42"/>
      <c r="F110" s="42"/>
      <c r="G110" s="42"/>
      <c r="H110" s="42"/>
      <c r="I110" s="42"/>
      <c r="J110" s="42"/>
      <c r="K110" s="42"/>
      <c r="M110" s="42"/>
      <c r="N110" s="42"/>
      <c r="O110" s="42"/>
      <c r="P110" s="42"/>
      <c r="Q110" s="42"/>
      <c r="R110" s="42"/>
      <c r="S110" s="42"/>
      <c r="T110" s="42"/>
      <c r="U110" s="42"/>
      <c r="V110" s="46"/>
    </row>
    <row r="111" spans="1:22" s="34" customFormat="1" ht="18.75">
      <c r="A111" s="37"/>
      <c r="B111" s="39"/>
      <c r="C111" s="42"/>
      <c r="D111" s="42"/>
      <c r="E111" s="42"/>
      <c r="F111" s="42"/>
      <c r="G111" s="42"/>
      <c r="H111" s="42"/>
      <c r="I111" s="42"/>
      <c r="J111" s="42"/>
      <c r="K111" s="42"/>
      <c r="M111" s="42"/>
      <c r="N111" s="42"/>
      <c r="O111" s="42"/>
      <c r="P111" s="42"/>
      <c r="Q111" s="42"/>
      <c r="R111" s="42"/>
      <c r="S111" s="42"/>
      <c r="T111" s="42"/>
      <c r="U111" s="42"/>
      <c r="V111" s="46"/>
    </row>
    <row r="112" spans="1:22" s="34" customFormat="1" ht="18.75">
      <c r="A112" s="37"/>
      <c r="B112" s="39"/>
      <c r="C112" s="42"/>
      <c r="D112" s="42"/>
      <c r="E112" s="42"/>
      <c r="F112" s="42"/>
      <c r="G112" s="42"/>
      <c r="H112" s="42"/>
      <c r="I112" s="42"/>
      <c r="J112" s="42"/>
      <c r="K112" s="42"/>
      <c r="M112" s="42"/>
      <c r="N112" s="42"/>
      <c r="O112" s="42"/>
      <c r="P112" s="42"/>
      <c r="Q112" s="42"/>
      <c r="R112" s="42"/>
      <c r="S112" s="42"/>
      <c r="T112" s="42"/>
      <c r="U112" s="42"/>
      <c r="V112" s="46"/>
    </row>
    <row r="113" spans="1:22" s="34" customFormat="1" ht="18.75">
      <c r="A113" s="37"/>
      <c r="B113" s="39"/>
      <c r="C113" s="35"/>
      <c r="D113" s="35"/>
      <c r="E113" s="35"/>
      <c r="F113" s="35"/>
      <c r="G113" s="35"/>
      <c r="H113" s="35"/>
      <c r="I113" s="35"/>
      <c r="J113" s="35"/>
      <c r="K113" s="35"/>
      <c r="M113" s="35"/>
      <c r="N113" s="35"/>
      <c r="O113" s="35"/>
      <c r="P113" s="35"/>
      <c r="Q113" s="35"/>
      <c r="R113" s="35"/>
      <c r="S113" s="35"/>
      <c r="T113" s="35"/>
      <c r="U113" s="35"/>
      <c r="V113" s="46"/>
    </row>
    <row r="114" spans="1:22" s="34" customFormat="1" ht="18.75">
      <c r="A114" s="37"/>
      <c r="B114" s="39"/>
      <c r="C114" s="35"/>
      <c r="D114" s="35"/>
      <c r="E114" s="35"/>
      <c r="F114" s="35"/>
      <c r="G114" s="35"/>
      <c r="H114" s="35"/>
      <c r="I114" s="35"/>
      <c r="J114" s="35"/>
      <c r="K114" s="35"/>
      <c r="M114" s="35"/>
      <c r="N114" s="35"/>
      <c r="O114" s="35"/>
      <c r="P114" s="35"/>
      <c r="Q114" s="35"/>
      <c r="R114" s="35"/>
      <c r="S114" s="35"/>
      <c r="T114" s="35"/>
      <c r="U114" s="35"/>
      <c r="V114" s="46"/>
    </row>
    <row r="115" spans="1:22" s="24" customFormat="1" ht="18.75">
      <c r="A115" s="37"/>
      <c r="B115" s="39"/>
      <c r="C115" s="35"/>
      <c r="D115" s="35"/>
      <c r="E115" s="35"/>
      <c r="F115" s="35"/>
      <c r="G115" s="35"/>
      <c r="H115" s="35"/>
      <c r="I115" s="35"/>
      <c r="J115" s="35"/>
      <c r="K115" s="35"/>
      <c r="M115" s="35"/>
      <c r="N115" s="35"/>
      <c r="O115" s="35"/>
      <c r="P115" s="35"/>
      <c r="Q115" s="35"/>
      <c r="R115" s="35"/>
      <c r="S115" s="35"/>
      <c r="T115" s="35"/>
      <c r="U115" s="35"/>
      <c r="V115" s="46"/>
    </row>
    <row r="116" spans="1:22" s="23" customFormat="1" ht="18.75">
      <c r="A116" s="37"/>
      <c r="B116" s="39"/>
      <c r="C116" s="35"/>
      <c r="D116" s="35"/>
      <c r="E116" s="35"/>
      <c r="F116" s="35"/>
      <c r="G116" s="35"/>
      <c r="H116" s="35"/>
      <c r="I116" s="35"/>
      <c r="J116" s="35"/>
      <c r="K116" s="35"/>
      <c r="M116" s="35"/>
      <c r="N116" s="35"/>
      <c r="O116" s="35"/>
      <c r="P116" s="35"/>
      <c r="Q116" s="35"/>
      <c r="R116" s="35"/>
      <c r="S116" s="35"/>
      <c r="T116" s="35"/>
      <c r="U116" s="35"/>
      <c r="V116" s="46"/>
    </row>
    <row r="117" spans="1:22" s="19" customFormat="1" ht="18.75">
      <c r="A117" s="37"/>
      <c r="B117" s="39"/>
      <c r="C117" s="35"/>
      <c r="D117" s="35"/>
      <c r="E117" s="35"/>
      <c r="F117" s="35"/>
      <c r="G117" s="35"/>
      <c r="H117" s="35"/>
      <c r="I117" s="35"/>
      <c r="J117" s="35"/>
      <c r="K117" s="35"/>
      <c r="M117" s="35"/>
      <c r="N117" s="35"/>
      <c r="O117" s="35"/>
      <c r="P117" s="35"/>
      <c r="Q117" s="35"/>
      <c r="R117" s="35"/>
      <c r="S117" s="35"/>
      <c r="T117" s="35"/>
      <c r="U117" s="35"/>
      <c r="V117" s="46"/>
    </row>
    <row r="118" spans="1:22" s="27" customFormat="1" ht="18.75">
      <c r="A118" s="37"/>
      <c r="B118" s="39"/>
      <c r="C118" s="35"/>
      <c r="D118" s="35"/>
      <c r="E118" s="35"/>
      <c r="F118" s="35"/>
      <c r="G118" s="35"/>
      <c r="H118" s="35"/>
      <c r="I118" s="35"/>
      <c r="J118" s="35"/>
      <c r="K118" s="35"/>
      <c r="M118" s="35"/>
      <c r="N118" s="35"/>
      <c r="O118" s="35"/>
      <c r="P118" s="35"/>
      <c r="Q118" s="35"/>
      <c r="R118" s="35"/>
      <c r="S118" s="35"/>
      <c r="T118" s="35"/>
      <c r="U118" s="35"/>
      <c r="V118" s="46"/>
    </row>
    <row r="119" spans="1:22" s="25" customFormat="1" ht="18.75">
      <c r="A119" s="37"/>
      <c r="B119" s="39"/>
      <c r="C119" s="35"/>
      <c r="D119" s="35"/>
      <c r="E119" s="35"/>
      <c r="F119" s="35"/>
      <c r="G119" s="35"/>
      <c r="H119" s="35"/>
      <c r="I119" s="35"/>
      <c r="J119" s="35"/>
      <c r="K119" s="35"/>
      <c r="M119" s="35"/>
      <c r="N119" s="35"/>
      <c r="O119" s="35"/>
      <c r="P119" s="35"/>
      <c r="Q119" s="35"/>
      <c r="R119" s="35"/>
      <c r="S119" s="35"/>
      <c r="T119" s="35"/>
      <c r="U119" s="35"/>
      <c r="V119" s="46"/>
    </row>
    <row r="120" spans="1:22" s="25" customFormat="1" ht="18.75">
      <c r="A120" s="37"/>
      <c r="B120" s="39"/>
      <c r="C120" s="35"/>
      <c r="D120" s="35"/>
      <c r="E120" s="35"/>
      <c r="F120" s="35"/>
      <c r="G120" s="35"/>
      <c r="H120" s="35"/>
      <c r="I120" s="35"/>
      <c r="J120" s="35"/>
      <c r="K120" s="35"/>
      <c r="M120" s="35"/>
      <c r="N120" s="35"/>
      <c r="O120" s="35"/>
      <c r="P120" s="35"/>
      <c r="Q120" s="35"/>
      <c r="R120" s="35"/>
      <c r="S120" s="35"/>
      <c r="T120" s="35"/>
      <c r="U120" s="35"/>
      <c r="V120" s="46"/>
    </row>
    <row r="121" spans="1:22" s="34" customFormat="1" ht="18.75">
      <c r="A121" s="37"/>
      <c r="B121" s="39"/>
      <c r="C121" s="35"/>
      <c r="D121" s="35"/>
      <c r="E121" s="35"/>
      <c r="F121" s="35"/>
      <c r="G121" s="35"/>
      <c r="H121" s="35"/>
      <c r="I121" s="35"/>
      <c r="J121" s="35"/>
      <c r="K121" s="35"/>
      <c r="M121" s="35"/>
      <c r="N121" s="35"/>
      <c r="O121" s="35"/>
      <c r="P121" s="35"/>
      <c r="Q121" s="35"/>
      <c r="R121" s="35"/>
      <c r="S121" s="35"/>
      <c r="T121" s="35"/>
      <c r="U121" s="35"/>
      <c r="V121" s="46"/>
    </row>
    <row r="122" spans="1:22" s="23" customFormat="1" ht="18.75">
      <c r="A122" s="37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M122" s="35"/>
      <c r="N122" s="35"/>
      <c r="O122" s="35"/>
      <c r="P122" s="35"/>
      <c r="Q122" s="35"/>
      <c r="R122" s="35"/>
      <c r="S122" s="35"/>
      <c r="T122" s="35"/>
      <c r="U122" s="35"/>
      <c r="V122" s="46"/>
    </row>
    <row r="123" spans="1:22" s="25" customFormat="1" ht="18.75">
      <c r="A123" s="37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M123" s="35"/>
      <c r="N123" s="35"/>
      <c r="O123" s="35"/>
      <c r="P123" s="35"/>
      <c r="Q123" s="35"/>
      <c r="R123" s="35"/>
      <c r="S123" s="35"/>
      <c r="T123" s="35"/>
      <c r="U123" s="35"/>
      <c r="V123" s="46"/>
    </row>
    <row r="124" spans="1:22" s="34" customFormat="1" ht="18.75">
      <c r="A124" s="37"/>
      <c r="B124" s="36"/>
      <c r="C124" s="35"/>
      <c r="D124" s="35"/>
      <c r="E124" s="35"/>
      <c r="F124" s="35"/>
      <c r="G124" s="35"/>
      <c r="H124" s="35"/>
      <c r="I124" s="35"/>
      <c r="J124" s="35"/>
      <c r="K124" s="35"/>
      <c r="M124" s="35"/>
      <c r="N124" s="35"/>
      <c r="O124" s="35"/>
      <c r="P124" s="35"/>
      <c r="Q124" s="35"/>
      <c r="R124" s="35"/>
      <c r="S124" s="35"/>
      <c r="T124" s="35"/>
      <c r="U124" s="35"/>
      <c r="V124" s="46"/>
    </row>
    <row r="125" spans="1:22" s="34" customFormat="1" ht="18.75">
      <c r="A125" s="37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M125" s="35"/>
      <c r="N125" s="35"/>
      <c r="O125" s="35"/>
      <c r="P125" s="35"/>
      <c r="Q125" s="35"/>
      <c r="R125" s="35"/>
      <c r="S125" s="35"/>
      <c r="T125" s="35"/>
      <c r="U125" s="35"/>
      <c r="V125" s="46"/>
    </row>
    <row r="126" spans="1:22" s="34" customFormat="1" ht="18.75">
      <c r="A126" s="37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M126" s="35"/>
      <c r="N126" s="35"/>
      <c r="O126" s="35"/>
      <c r="P126" s="35"/>
      <c r="Q126" s="35"/>
      <c r="R126" s="35"/>
      <c r="S126" s="35"/>
      <c r="T126" s="35"/>
      <c r="U126" s="35"/>
      <c r="V126" s="46"/>
    </row>
    <row r="127" spans="1:22" s="34" customFormat="1" ht="18.75">
      <c r="A127" s="37"/>
      <c r="B127" s="36"/>
      <c r="V127" s="46"/>
    </row>
    <row r="128" spans="1:22" s="34" customFormat="1" ht="18.75">
      <c r="A128" s="37"/>
      <c r="B128" s="36"/>
      <c r="V128" s="46"/>
    </row>
    <row r="129" spans="1:22" s="23" customFormat="1" ht="18.75">
      <c r="A129" s="37"/>
      <c r="B129" s="36"/>
      <c r="C129" s="34"/>
      <c r="D129" s="34"/>
      <c r="E129" s="34"/>
      <c r="F129" s="34"/>
      <c r="G129" s="34"/>
      <c r="H129" s="34"/>
      <c r="I129" s="34"/>
      <c r="J129" s="34"/>
      <c r="K129" s="34"/>
      <c r="M129" s="34"/>
      <c r="N129" s="34"/>
      <c r="O129" s="34"/>
      <c r="P129" s="34"/>
      <c r="Q129" s="34"/>
      <c r="R129" s="34"/>
      <c r="S129" s="34"/>
      <c r="T129" s="34"/>
      <c r="U129" s="34"/>
      <c r="V129" s="46"/>
    </row>
    <row r="130" spans="1:22" s="34" customFormat="1" ht="18.75">
      <c r="A130" s="37"/>
      <c r="B130" s="36"/>
      <c r="V130" s="46"/>
    </row>
    <row r="131" spans="1:22" s="34" customFormat="1" ht="18.75">
      <c r="A131" s="37"/>
      <c r="B131" s="36"/>
      <c r="V131" s="46"/>
    </row>
    <row r="132" spans="1:22" s="34" customFormat="1" ht="18.75">
      <c r="A132" s="37"/>
      <c r="B132" s="36"/>
      <c r="V132" s="46"/>
    </row>
    <row r="133" spans="1:22" s="34" customFormat="1" ht="18.75">
      <c r="A133" s="37"/>
      <c r="B133" s="36"/>
      <c r="V133" s="46"/>
    </row>
    <row r="134" spans="1:22" s="34" customFormat="1" ht="18.75">
      <c r="A134" s="37"/>
      <c r="B134" s="36"/>
      <c r="V134" s="46"/>
    </row>
    <row r="135" spans="1:22" s="34" customFormat="1" ht="18.75">
      <c r="A135" s="37"/>
      <c r="B135" s="36"/>
      <c r="V135" s="46"/>
    </row>
    <row r="136" spans="1:22" s="26" customFormat="1" ht="18.75">
      <c r="A136" s="37"/>
      <c r="B136" s="36"/>
      <c r="C136" s="34"/>
      <c r="D136" s="34"/>
      <c r="E136" s="34"/>
      <c r="F136" s="34"/>
      <c r="G136" s="34"/>
      <c r="H136" s="34"/>
      <c r="I136" s="34"/>
      <c r="J136" s="34"/>
      <c r="K136" s="34"/>
      <c r="M136" s="34"/>
      <c r="N136" s="34"/>
      <c r="O136" s="34"/>
      <c r="P136" s="34"/>
      <c r="Q136" s="34"/>
      <c r="R136" s="34"/>
      <c r="S136" s="34"/>
      <c r="T136" s="34"/>
      <c r="U136" s="34"/>
      <c r="V136" s="46"/>
    </row>
    <row r="137" spans="1:22" s="34" customFormat="1" ht="18.75">
      <c r="A137" s="37"/>
      <c r="B137" s="36"/>
      <c r="V137" s="46"/>
    </row>
    <row r="138" spans="1:22" s="34" customFormat="1" ht="18.75">
      <c r="A138" s="37"/>
      <c r="B138" s="36"/>
      <c r="V138" s="46"/>
    </row>
    <row r="139" spans="1:22" s="34" customFormat="1" ht="18.75">
      <c r="A139" s="37"/>
      <c r="B139" s="36"/>
      <c r="V139" s="46"/>
    </row>
    <row r="140" spans="1:22" s="34" customFormat="1" ht="18.75">
      <c r="A140" s="37"/>
      <c r="B140" s="36"/>
      <c r="V140" s="46"/>
    </row>
    <row r="141" ht="18.75">
      <c r="A141" s="37"/>
    </row>
    <row r="142" spans="1:22" s="34" customFormat="1" ht="18.75">
      <c r="A142" s="37"/>
      <c r="B142" s="36"/>
      <c r="V142" s="46"/>
    </row>
    <row r="143" spans="1:22" s="27" customFormat="1" ht="18.75">
      <c r="A143" s="37"/>
      <c r="B143" s="36"/>
      <c r="C143" s="34"/>
      <c r="D143" s="34"/>
      <c r="E143" s="34"/>
      <c r="F143" s="34"/>
      <c r="G143" s="34"/>
      <c r="H143" s="34"/>
      <c r="I143" s="34"/>
      <c r="J143" s="34"/>
      <c r="K143" s="34"/>
      <c r="M143" s="34"/>
      <c r="N143" s="34"/>
      <c r="O143" s="34"/>
      <c r="P143" s="34"/>
      <c r="Q143" s="34"/>
      <c r="R143" s="34"/>
      <c r="S143" s="34"/>
      <c r="T143" s="34"/>
      <c r="U143" s="34"/>
      <c r="V143" s="46"/>
    </row>
    <row r="144" ht="18.75">
      <c r="A144" s="37"/>
    </row>
    <row r="145" spans="1:22" s="13" customFormat="1" ht="18.75">
      <c r="A145" s="37"/>
      <c r="B145" s="36"/>
      <c r="C145" s="34"/>
      <c r="D145" s="34"/>
      <c r="E145" s="34"/>
      <c r="F145" s="34"/>
      <c r="G145" s="34"/>
      <c r="H145" s="34"/>
      <c r="I145" s="34"/>
      <c r="J145" s="34"/>
      <c r="K145" s="34"/>
      <c r="M145" s="34"/>
      <c r="N145" s="34"/>
      <c r="O145" s="34"/>
      <c r="P145" s="34"/>
      <c r="Q145" s="34"/>
      <c r="R145" s="34"/>
      <c r="S145" s="34"/>
      <c r="T145" s="34"/>
      <c r="U145" s="34"/>
      <c r="V145" s="46"/>
    </row>
    <row r="146" spans="1:22" s="19" customFormat="1" ht="18.75">
      <c r="A146" s="37"/>
      <c r="B146" s="36"/>
      <c r="C146" s="34"/>
      <c r="D146" s="34"/>
      <c r="E146" s="34"/>
      <c r="F146" s="34"/>
      <c r="G146" s="34"/>
      <c r="H146" s="34"/>
      <c r="I146" s="34"/>
      <c r="J146" s="34"/>
      <c r="K146" s="34"/>
      <c r="M146" s="34"/>
      <c r="N146" s="34"/>
      <c r="O146" s="34"/>
      <c r="P146" s="34"/>
      <c r="Q146" s="34"/>
      <c r="R146" s="34"/>
      <c r="S146" s="34"/>
      <c r="T146" s="34"/>
      <c r="U146" s="34"/>
      <c r="V146" s="46"/>
    </row>
    <row r="147" spans="1:22" s="17" customFormat="1" ht="18.75">
      <c r="A147" s="37"/>
      <c r="B147" s="36"/>
      <c r="C147" s="34"/>
      <c r="D147" s="34"/>
      <c r="E147" s="34"/>
      <c r="F147" s="34"/>
      <c r="G147" s="34"/>
      <c r="H147" s="34"/>
      <c r="I147" s="34"/>
      <c r="J147" s="34"/>
      <c r="K147" s="34"/>
      <c r="M147" s="34"/>
      <c r="N147" s="34"/>
      <c r="O147" s="34"/>
      <c r="P147" s="34"/>
      <c r="Q147" s="34"/>
      <c r="R147" s="34"/>
      <c r="S147" s="34"/>
      <c r="T147" s="34"/>
      <c r="U147" s="34"/>
      <c r="V147" s="46"/>
    </row>
    <row r="148" spans="1:22" s="17" customFormat="1" ht="18.75">
      <c r="A148" s="37"/>
      <c r="B148" s="36"/>
      <c r="C148" s="34"/>
      <c r="D148" s="34"/>
      <c r="E148" s="34"/>
      <c r="F148" s="34"/>
      <c r="G148" s="34"/>
      <c r="H148" s="34"/>
      <c r="I148" s="34"/>
      <c r="J148" s="34"/>
      <c r="K148" s="34"/>
      <c r="M148" s="34"/>
      <c r="N148" s="34"/>
      <c r="O148" s="34"/>
      <c r="P148" s="34"/>
      <c r="Q148" s="34"/>
      <c r="R148" s="34"/>
      <c r="S148" s="34"/>
      <c r="T148" s="34"/>
      <c r="U148" s="34"/>
      <c r="V148" s="46"/>
    </row>
    <row r="149" spans="1:22" ht="18.75">
      <c r="A149" s="37"/>
      <c r="V149" s="47"/>
    </row>
    <row r="150" spans="1:22" s="17" customFormat="1" ht="18.75">
      <c r="A150" s="37"/>
      <c r="B150" s="36"/>
      <c r="C150" s="34"/>
      <c r="D150" s="34"/>
      <c r="E150" s="34"/>
      <c r="F150" s="34"/>
      <c r="G150" s="34"/>
      <c r="H150" s="34"/>
      <c r="I150" s="34"/>
      <c r="J150" s="34"/>
      <c r="K150" s="34"/>
      <c r="M150" s="34"/>
      <c r="N150" s="34"/>
      <c r="O150" s="34"/>
      <c r="P150" s="34"/>
      <c r="Q150" s="34"/>
      <c r="R150" s="34"/>
      <c r="S150" s="34"/>
      <c r="T150" s="34"/>
      <c r="U150" s="34"/>
      <c r="V150" s="47"/>
    </row>
    <row r="151" spans="1:22" ht="18.75">
      <c r="A151" s="37"/>
      <c r="V151" s="47"/>
    </row>
    <row r="152" spans="1:22" ht="18.75">
      <c r="A152" s="37"/>
      <c r="V152" s="48"/>
    </row>
    <row r="153" spans="1:22" ht="18.75">
      <c r="A153" s="37"/>
      <c r="V153" s="48"/>
    </row>
    <row r="154" spans="1:22" ht="18.75">
      <c r="A154" s="37"/>
      <c r="V154" s="48"/>
    </row>
    <row r="155" spans="1:22" s="19" customFormat="1" ht="18.75">
      <c r="A155" s="37"/>
      <c r="B155" s="36"/>
      <c r="C155" s="34"/>
      <c r="D155" s="34"/>
      <c r="E155" s="34"/>
      <c r="F155" s="34"/>
      <c r="G155" s="34"/>
      <c r="H155" s="34"/>
      <c r="I155" s="34"/>
      <c r="J155" s="34"/>
      <c r="K155" s="34"/>
      <c r="M155" s="34"/>
      <c r="N155" s="34"/>
      <c r="O155" s="34"/>
      <c r="P155" s="34"/>
      <c r="Q155" s="34"/>
      <c r="R155" s="34"/>
      <c r="S155" s="34"/>
      <c r="T155" s="34"/>
      <c r="U155" s="34"/>
      <c r="V155" s="48"/>
    </row>
    <row r="156" spans="1:22" ht="18.75">
      <c r="A156" s="37"/>
      <c r="V156" s="48"/>
    </row>
    <row r="157" spans="1:22" s="17" customFormat="1" ht="18.75">
      <c r="A157" s="37"/>
      <c r="B157" s="36"/>
      <c r="C157" s="34"/>
      <c r="D157" s="34"/>
      <c r="E157" s="34"/>
      <c r="F157" s="34"/>
      <c r="G157" s="34"/>
      <c r="H157" s="34"/>
      <c r="I157" s="34"/>
      <c r="J157" s="34"/>
      <c r="K157" s="34"/>
      <c r="M157" s="34"/>
      <c r="N157" s="34"/>
      <c r="O157" s="34"/>
      <c r="P157" s="34"/>
      <c r="Q157" s="34"/>
      <c r="R157" s="34"/>
      <c r="S157" s="34"/>
      <c r="T157" s="34"/>
      <c r="U157" s="34"/>
      <c r="V157" s="46"/>
    </row>
    <row r="158" spans="1:22" s="17" customFormat="1" ht="18.75">
      <c r="A158" s="37"/>
      <c r="B158" s="36"/>
      <c r="C158" s="34"/>
      <c r="D158" s="34"/>
      <c r="E158" s="34"/>
      <c r="F158" s="34"/>
      <c r="G158" s="34"/>
      <c r="H158" s="34"/>
      <c r="I158" s="34"/>
      <c r="J158" s="34"/>
      <c r="K158" s="34"/>
      <c r="M158" s="34"/>
      <c r="N158" s="34"/>
      <c r="O158" s="34"/>
      <c r="P158" s="34"/>
      <c r="Q158" s="34"/>
      <c r="R158" s="34"/>
      <c r="S158" s="34"/>
      <c r="T158" s="34"/>
      <c r="U158" s="34"/>
      <c r="V158" s="46"/>
    </row>
    <row r="159" ht="18.75">
      <c r="A159" s="37"/>
    </row>
    <row r="160" ht="18.75">
      <c r="A160" s="37"/>
    </row>
    <row r="161" spans="1:22" s="13" customFormat="1" ht="18.75">
      <c r="A161" s="37"/>
      <c r="B161" s="36"/>
      <c r="C161" s="34"/>
      <c r="D161" s="34"/>
      <c r="E161" s="34"/>
      <c r="F161" s="34"/>
      <c r="G161" s="34"/>
      <c r="H161" s="34"/>
      <c r="I161" s="34"/>
      <c r="J161" s="34"/>
      <c r="K161" s="34"/>
      <c r="M161" s="34"/>
      <c r="N161" s="34"/>
      <c r="O161" s="34"/>
      <c r="P161" s="34"/>
      <c r="Q161" s="34"/>
      <c r="R161" s="34"/>
      <c r="S161" s="34"/>
      <c r="T161" s="34"/>
      <c r="U161" s="34"/>
      <c r="V161" s="46"/>
    </row>
    <row r="162" spans="1:22" s="17" customFormat="1" ht="18.75">
      <c r="A162" s="37"/>
      <c r="B162" s="36"/>
      <c r="C162" s="34"/>
      <c r="D162" s="34"/>
      <c r="E162" s="34"/>
      <c r="F162" s="34"/>
      <c r="G162" s="34"/>
      <c r="H162" s="34"/>
      <c r="I162" s="34"/>
      <c r="J162" s="34"/>
      <c r="K162" s="34"/>
      <c r="M162" s="34"/>
      <c r="N162" s="34"/>
      <c r="O162" s="34"/>
      <c r="P162" s="34"/>
      <c r="Q162" s="34"/>
      <c r="R162" s="34"/>
      <c r="S162" s="34"/>
      <c r="T162" s="34"/>
      <c r="U162" s="34"/>
      <c r="V162" s="46"/>
    </row>
    <row r="163" spans="1:22" s="14" customFormat="1" ht="18.75">
      <c r="A163" s="37"/>
      <c r="B163" s="36"/>
      <c r="C163" s="34"/>
      <c r="D163" s="34"/>
      <c r="E163" s="34"/>
      <c r="F163" s="34"/>
      <c r="G163" s="34"/>
      <c r="H163" s="34"/>
      <c r="I163" s="34"/>
      <c r="J163" s="34"/>
      <c r="K163" s="34"/>
      <c r="M163" s="34"/>
      <c r="N163" s="34"/>
      <c r="O163" s="34"/>
      <c r="P163" s="34"/>
      <c r="Q163" s="34"/>
      <c r="R163" s="34"/>
      <c r="S163" s="34"/>
      <c r="T163" s="34"/>
      <c r="U163" s="34"/>
      <c r="V163" s="46"/>
    </row>
    <row r="164" spans="1:22" s="13" customFormat="1" ht="18.75">
      <c r="A164" s="37"/>
      <c r="B164" s="36"/>
      <c r="C164" s="34"/>
      <c r="D164" s="34"/>
      <c r="E164" s="34"/>
      <c r="F164" s="34"/>
      <c r="G164" s="34"/>
      <c r="H164" s="34"/>
      <c r="I164" s="34"/>
      <c r="J164" s="34"/>
      <c r="K164" s="34"/>
      <c r="M164" s="34"/>
      <c r="N164" s="34"/>
      <c r="O164" s="34"/>
      <c r="P164" s="34"/>
      <c r="Q164" s="34"/>
      <c r="R164" s="34"/>
      <c r="S164" s="34"/>
      <c r="T164" s="34"/>
      <c r="U164" s="34"/>
      <c r="V164" s="46"/>
    </row>
    <row r="165" spans="1:22" s="19" customFormat="1" ht="18.75">
      <c r="A165" s="37"/>
      <c r="B165" s="36"/>
      <c r="C165" s="34"/>
      <c r="D165" s="34"/>
      <c r="E165" s="34"/>
      <c r="F165" s="34"/>
      <c r="G165" s="34"/>
      <c r="H165" s="34"/>
      <c r="I165" s="34"/>
      <c r="J165" s="34"/>
      <c r="K165" s="34"/>
      <c r="M165" s="34"/>
      <c r="N165" s="34"/>
      <c r="O165" s="34"/>
      <c r="P165" s="34"/>
      <c r="Q165" s="34"/>
      <c r="R165" s="34"/>
      <c r="S165" s="34"/>
      <c r="T165" s="34"/>
      <c r="U165" s="34"/>
      <c r="V165" s="46"/>
    </row>
    <row r="166" ht="18.75">
      <c r="A166" s="37"/>
    </row>
    <row r="167" spans="1:22" s="14" customFormat="1" ht="18.75">
      <c r="A167" s="37"/>
      <c r="B167" s="36"/>
      <c r="C167" s="34"/>
      <c r="D167" s="34"/>
      <c r="E167" s="34"/>
      <c r="F167" s="34"/>
      <c r="G167" s="34"/>
      <c r="H167" s="34"/>
      <c r="I167" s="34"/>
      <c r="J167" s="34"/>
      <c r="K167" s="34"/>
      <c r="M167" s="34"/>
      <c r="N167" s="34"/>
      <c r="O167" s="34"/>
      <c r="P167" s="34"/>
      <c r="Q167" s="34"/>
      <c r="R167" s="34"/>
      <c r="S167" s="34"/>
      <c r="T167" s="34"/>
      <c r="U167" s="34"/>
      <c r="V167" s="46"/>
    </row>
    <row r="168" ht="18.75">
      <c r="A168" s="37"/>
    </row>
    <row r="169" spans="1:22" s="17" customFormat="1" ht="18.75">
      <c r="A169" s="37"/>
      <c r="B169" s="36"/>
      <c r="C169" s="34"/>
      <c r="D169" s="34"/>
      <c r="E169" s="34"/>
      <c r="F169" s="34"/>
      <c r="G169" s="34"/>
      <c r="H169" s="34"/>
      <c r="I169" s="34"/>
      <c r="J169" s="34"/>
      <c r="K169" s="34"/>
      <c r="M169" s="34"/>
      <c r="N169" s="34"/>
      <c r="O169" s="34"/>
      <c r="P169" s="34"/>
      <c r="Q169" s="34"/>
      <c r="R169" s="34"/>
      <c r="S169" s="34"/>
      <c r="T169" s="34"/>
      <c r="U169" s="34"/>
      <c r="V169" s="46"/>
    </row>
    <row r="170" spans="1:22" s="13" customFormat="1" ht="18.75">
      <c r="A170" s="37"/>
      <c r="B170" s="36"/>
      <c r="C170" s="34"/>
      <c r="D170" s="34"/>
      <c r="E170" s="34"/>
      <c r="F170" s="34"/>
      <c r="G170" s="34"/>
      <c r="H170" s="34"/>
      <c r="I170" s="34"/>
      <c r="J170" s="34"/>
      <c r="K170" s="34"/>
      <c r="M170" s="34"/>
      <c r="N170" s="34"/>
      <c r="O170" s="34"/>
      <c r="P170" s="34"/>
      <c r="Q170" s="34"/>
      <c r="R170" s="34"/>
      <c r="S170" s="34"/>
      <c r="T170" s="34"/>
      <c r="U170" s="34"/>
      <c r="V170" s="46"/>
    </row>
    <row r="171" spans="1:22" s="19" customFormat="1" ht="18.75">
      <c r="A171" s="37"/>
      <c r="B171" s="36"/>
      <c r="C171" s="34"/>
      <c r="D171" s="34"/>
      <c r="E171" s="34"/>
      <c r="F171" s="34"/>
      <c r="G171" s="34"/>
      <c r="H171" s="34"/>
      <c r="I171" s="34"/>
      <c r="J171" s="34"/>
      <c r="K171" s="34"/>
      <c r="M171" s="34"/>
      <c r="N171" s="34"/>
      <c r="O171" s="34"/>
      <c r="P171" s="34"/>
      <c r="Q171" s="34"/>
      <c r="R171" s="34"/>
      <c r="S171" s="34"/>
      <c r="T171" s="34"/>
      <c r="U171" s="34"/>
      <c r="V171" s="46"/>
    </row>
    <row r="172" spans="1:22" s="17" customFormat="1" ht="18.75">
      <c r="A172" s="37"/>
      <c r="B172" s="36"/>
      <c r="C172" s="34"/>
      <c r="D172" s="34"/>
      <c r="E172" s="34"/>
      <c r="F172" s="34"/>
      <c r="G172" s="34"/>
      <c r="H172" s="34"/>
      <c r="I172" s="34"/>
      <c r="J172" s="34"/>
      <c r="K172" s="34"/>
      <c r="M172" s="34"/>
      <c r="N172" s="34"/>
      <c r="O172" s="34"/>
      <c r="P172" s="34"/>
      <c r="Q172" s="34"/>
      <c r="R172" s="34"/>
      <c r="S172" s="34"/>
      <c r="T172" s="34"/>
      <c r="U172" s="34"/>
      <c r="V172" s="46"/>
    </row>
    <row r="173" ht="18.75">
      <c r="A173" s="37"/>
    </row>
    <row r="174" ht="18.75">
      <c r="A174" s="37"/>
    </row>
    <row r="175" ht="18.75">
      <c r="A175" s="37"/>
    </row>
    <row r="176" ht="18.75">
      <c r="A176" s="3"/>
    </row>
  </sheetData>
  <sheetProtection/>
  <hyperlinks>
    <hyperlink ref="C1" r:id="rId1" display="9-10/3/13"/>
    <hyperlink ref="D1" r:id="rId2" display="19-20/4/13"/>
    <hyperlink ref="E1" r:id="rId3" display="3/5/14"/>
    <hyperlink ref="F1" r:id="rId4" display="18-20/5/14"/>
    <hyperlink ref="G1" r:id="rId5" display="25/05/2014"/>
    <hyperlink ref="B1" r:id="rId6" display="http://www.bodecka.com/0tasmaniashow14-16feb.htm"/>
    <hyperlink ref="H1" r:id="rId7" display="http://oz.dogs.net.au/gsdcofsa/uploads/documents/Results_Saturday_7_June_F_Farley.pdf"/>
    <hyperlink ref="I1" r:id="rId8" display="http://oz.dogs.net.au/gsdcofsa/uploads/documents/Results_Saturday_7_June_F_Farley.pdf"/>
    <hyperlink ref="J1" r:id="rId9" display="http://www.bodecka.com/0queenslandchamp 2014.htm"/>
    <hyperlink ref="K1" r:id="rId10" display="http://www.bodecka.com/0queenslandchamp 2014a.htm"/>
    <hyperlink ref="M1" r:id="rId11" display="http://www.gsdcv.org.au/sites/default/files/file/Results_SHOW/2014 GSD RAS September 20 2014.pdf"/>
    <hyperlink ref="L1" r:id="rId12" display="https://www.facebook.com/GSDCQ"/>
    <hyperlink ref="N1" r:id="rId13" display="http://www.bodecka.com/0tasmaniashow14-20Sep.htm"/>
    <hyperlink ref="O1" r:id="rId14" display="http://www.bodecka.com/0tasmaniashow14-21Sep.htm"/>
    <hyperlink ref="P1" r:id="rId15" display="http://www.bodecka.com/0canberra014.htm"/>
    <hyperlink ref="Q1" r:id="rId16" display="http://www.bodecka.com/0canberra014a.htm"/>
    <hyperlink ref="R1" r:id="rId17" display="http://www.bodecka.com/0southaus-MemberComp18-10-14.htm"/>
    <hyperlink ref="S1" r:id="rId18" display="http://www.bodecka.com/093ndchamp.htm"/>
    <hyperlink ref="T1" r:id="rId19" display="http://www.bodecka.com/0working2014.htm"/>
    <hyperlink ref="U1" r:id="rId20" display="http://www.bodecka.com/0openshow2014.htm"/>
  </hyperlinks>
  <printOptions/>
  <pageMargins left="0.7" right="0.7" top="0.75" bottom="0.75" header="0.3" footer="0.3"/>
  <pageSetup horizontalDpi="600" verticalDpi="600" orientation="portrait" paperSize="9" r:id="rId23"/>
  <legacyDrawing r:id="rId2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3" sqref="A3:T38"/>
    </sheetView>
  </sheetViews>
  <sheetFormatPr defaultColWidth="9.140625" defaultRowHeight="15"/>
  <cols>
    <col min="1" max="1" width="46.57421875" style="0" customWidth="1"/>
    <col min="2" max="2" width="7.8515625" style="3" bestFit="1" customWidth="1"/>
    <col min="3" max="3" width="8.57421875" style="75" bestFit="1" customWidth="1"/>
    <col min="4" max="4" width="10.8515625" style="75" bestFit="1" customWidth="1"/>
    <col min="5" max="5" width="6.7109375" style="3" bestFit="1" customWidth="1"/>
    <col min="6" max="6" width="10.8515625" style="3" bestFit="1" customWidth="1"/>
    <col min="7" max="7" width="7.8515625" style="3" bestFit="1" customWidth="1"/>
    <col min="8" max="9" width="6.7109375" style="3" bestFit="1" customWidth="1"/>
    <col min="10" max="19" width="7.8515625" style="3" bestFit="1" customWidth="1"/>
    <col min="20" max="20" width="12.7109375" style="3" bestFit="1" customWidth="1"/>
  </cols>
  <sheetData>
    <row r="1" spans="1:20" ht="27">
      <c r="A1" s="1" t="s">
        <v>20</v>
      </c>
      <c r="B1" s="63">
        <v>41686</v>
      </c>
      <c r="C1" s="63" t="s">
        <v>23</v>
      </c>
      <c r="D1" s="63" t="s">
        <v>47</v>
      </c>
      <c r="E1" s="63">
        <v>41762</v>
      </c>
      <c r="F1" s="63" t="s">
        <v>63</v>
      </c>
      <c r="G1" s="63">
        <v>41784</v>
      </c>
      <c r="H1" s="63">
        <v>41797</v>
      </c>
      <c r="I1" s="63">
        <v>41798</v>
      </c>
      <c r="J1" s="63">
        <v>41832</v>
      </c>
      <c r="K1" s="63">
        <v>41833</v>
      </c>
      <c r="L1" s="63">
        <v>41902</v>
      </c>
      <c r="M1" s="63">
        <v>41902</v>
      </c>
      <c r="N1" s="63">
        <v>41903</v>
      </c>
      <c r="O1" s="63">
        <v>41916</v>
      </c>
      <c r="P1" s="63">
        <v>41917</v>
      </c>
      <c r="Q1" s="63">
        <v>41944</v>
      </c>
      <c r="R1" s="63">
        <v>41945</v>
      </c>
      <c r="S1" s="63">
        <v>41980</v>
      </c>
      <c r="T1" s="78" t="s">
        <v>12</v>
      </c>
    </row>
    <row r="2" spans="1:20" ht="18" customHeight="1">
      <c r="A2" s="76" t="s">
        <v>1</v>
      </c>
      <c r="B2" s="79"/>
      <c r="C2" s="64"/>
      <c r="D2" s="40"/>
      <c r="E2" s="4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4"/>
      <c r="T2" s="60"/>
    </row>
    <row r="3" spans="1:20" ht="15">
      <c r="A3" s="45" t="s">
        <v>73</v>
      </c>
      <c r="B3" s="61"/>
      <c r="C3" s="40"/>
      <c r="D3" s="40"/>
      <c r="E3" s="40"/>
      <c r="F3" s="62">
        <v>4</v>
      </c>
      <c r="G3" s="40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4"/>
      <c r="T3" s="80">
        <f>SUM(B3:S3)</f>
        <v>4</v>
      </c>
    </row>
    <row r="4" spans="1:20" s="34" customFormat="1" ht="15">
      <c r="A4" s="45" t="s">
        <v>61</v>
      </c>
      <c r="B4" s="61"/>
      <c r="C4" s="40"/>
      <c r="D4" s="40"/>
      <c r="E4" s="40">
        <v>3</v>
      </c>
      <c r="F4" s="62"/>
      <c r="G4" s="40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4"/>
      <c r="T4" s="80">
        <f>SUM(B4:S4)</f>
        <v>3</v>
      </c>
    </row>
    <row r="5" spans="1:20" s="34" customFormat="1" ht="15">
      <c r="A5" s="45" t="s">
        <v>68</v>
      </c>
      <c r="B5" s="61"/>
      <c r="C5" s="40">
        <v>1</v>
      </c>
      <c r="D5" s="40"/>
      <c r="E5" s="40">
        <v>2</v>
      </c>
      <c r="F5" s="62">
        <v>3</v>
      </c>
      <c r="G5" s="40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4"/>
      <c r="T5" s="80">
        <f>SUM(B5:S5)</f>
        <v>6</v>
      </c>
    </row>
    <row r="6" spans="1:20" s="34" customFormat="1" ht="15">
      <c r="A6" s="45" t="s">
        <v>166</v>
      </c>
      <c r="B6" s="61"/>
      <c r="C6" s="40"/>
      <c r="D6" s="40"/>
      <c r="E6" s="40">
        <v>1</v>
      </c>
      <c r="F6" s="62"/>
      <c r="G6" s="40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4"/>
      <c r="T6" s="80">
        <f>SUM(B6:S6)</f>
        <v>1</v>
      </c>
    </row>
    <row r="7" spans="1:20" s="34" customFormat="1" ht="15">
      <c r="A7" s="45" t="s">
        <v>48</v>
      </c>
      <c r="B7" s="61"/>
      <c r="C7" s="40"/>
      <c r="D7" s="40">
        <v>5</v>
      </c>
      <c r="E7" s="40">
        <v>2</v>
      </c>
      <c r="F7" s="62">
        <v>10</v>
      </c>
      <c r="G7" s="40">
        <v>2</v>
      </c>
      <c r="H7" s="62">
        <v>5</v>
      </c>
      <c r="I7" s="62">
        <v>6</v>
      </c>
      <c r="J7" s="62"/>
      <c r="K7" s="62"/>
      <c r="L7" s="62"/>
      <c r="M7" s="62"/>
      <c r="N7" s="62"/>
      <c r="O7" s="62"/>
      <c r="P7" s="62"/>
      <c r="Q7" s="62"/>
      <c r="R7" s="62"/>
      <c r="S7" s="64"/>
      <c r="T7" s="80">
        <f>SUM(B7:S7)</f>
        <v>30</v>
      </c>
    </row>
    <row r="8" spans="1:20" s="34" customFormat="1" ht="15">
      <c r="A8" s="45" t="s">
        <v>202</v>
      </c>
      <c r="B8" s="61"/>
      <c r="C8" s="81"/>
      <c r="D8" s="81"/>
      <c r="E8" s="62"/>
      <c r="F8" s="62"/>
      <c r="G8" s="81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4">
        <v>1</v>
      </c>
      <c r="T8" s="80">
        <f>SUM(B8:S8)</f>
        <v>1</v>
      </c>
    </row>
    <row r="9" spans="1:20" s="34" customFormat="1" ht="15">
      <c r="A9" s="45" t="s">
        <v>182</v>
      </c>
      <c r="B9" s="61"/>
      <c r="C9" s="40"/>
      <c r="D9" s="40"/>
      <c r="E9" s="40"/>
      <c r="F9" s="62"/>
      <c r="G9" s="40"/>
      <c r="H9" s="62"/>
      <c r="I9" s="62"/>
      <c r="J9" s="62"/>
      <c r="K9" s="62"/>
      <c r="L9" s="62"/>
      <c r="M9" s="62"/>
      <c r="N9" s="62"/>
      <c r="O9" s="62"/>
      <c r="P9" s="62"/>
      <c r="Q9" s="62">
        <v>1</v>
      </c>
      <c r="R9" s="62">
        <v>1</v>
      </c>
      <c r="S9" s="64"/>
      <c r="T9" s="80">
        <f>SUM(B9:S9)</f>
        <v>2</v>
      </c>
    </row>
    <row r="10" spans="1:20" s="34" customFormat="1" ht="15">
      <c r="A10" s="45" t="s">
        <v>145</v>
      </c>
      <c r="B10" s="61"/>
      <c r="C10" s="40"/>
      <c r="D10" s="40"/>
      <c r="E10" s="40"/>
      <c r="F10" s="62"/>
      <c r="G10" s="40"/>
      <c r="H10" s="62"/>
      <c r="I10" s="62"/>
      <c r="J10" s="62"/>
      <c r="K10" s="62"/>
      <c r="L10" s="62">
        <v>1</v>
      </c>
      <c r="M10" s="62"/>
      <c r="N10" s="62"/>
      <c r="O10" s="62">
        <v>5</v>
      </c>
      <c r="P10" s="62">
        <v>5</v>
      </c>
      <c r="Q10" s="62">
        <v>5</v>
      </c>
      <c r="R10" s="62">
        <v>1</v>
      </c>
      <c r="S10" s="64"/>
      <c r="T10" s="80">
        <f>SUM(B10:S10)</f>
        <v>17</v>
      </c>
    </row>
    <row r="11" spans="1:20" s="34" customFormat="1" ht="15">
      <c r="A11" s="45" t="s">
        <v>70</v>
      </c>
      <c r="B11" s="61"/>
      <c r="C11" s="40">
        <v>1</v>
      </c>
      <c r="D11" s="40"/>
      <c r="E11" s="40">
        <v>1</v>
      </c>
      <c r="F11" s="62">
        <v>2</v>
      </c>
      <c r="G11" s="40"/>
      <c r="H11" s="62"/>
      <c r="I11" s="62"/>
      <c r="J11" s="62"/>
      <c r="K11" s="62"/>
      <c r="L11" s="62">
        <v>1</v>
      </c>
      <c r="M11" s="62"/>
      <c r="N11" s="62"/>
      <c r="O11" s="62"/>
      <c r="P11" s="62"/>
      <c r="Q11" s="62"/>
      <c r="R11" s="62"/>
      <c r="S11" s="64"/>
      <c r="T11" s="80">
        <f>SUM(B11:S11)</f>
        <v>5</v>
      </c>
    </row>
    <row r="12" spans="1:20" s="34" customFormat="1" ht="15">
      <c r="A12" s="45" t="s">
        <v>72</v>
      </c>
      <c r="B12" s="61"/>
      <c r="C12" s="40"/>
      <c r="D12" s="40"/>
      <c r="E12" s="40"/>
      <c r="F12" s="62">
        <v>4</v>
      </c>
      <c r="G12" s="40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4"/>
      <c r="T12" s="80">
        <f>SUM(B12:S12)</f>
        <v>4</v>
      </c>
    </row>
    <row r="13" spans="1:20" s="34" customFormat="1" ht="15">
      <c r="A13" s="45" t="s">
        <v>69</v>
      </c>
      <c r="B13" s="61"/>
      <c r="C13" s="40"/>
      <c r="D13" s="40"/>
      <c r="E13" s="40"/>
      <c r="F13" s="62">
        <v>2</v>
      </c>
      <c r="G13" s="40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4"/>
      <c r="T13" s="80">
        <f>SUM(B13:S13)</f>
        <v>2</v>
      </c>
    </row>
    <row r="14" spans="1:20" s="34" customFormat="1" ht="15">
      <c r="A14" s="45" t="s">
        <v>147</v>
      </c>
      <c r="B14" s="61"/>
      <c r="C14" s="40"/>
      <c r="D14" s="40"/>
      <c r="E14" s="40"/>
      <c r="F14" s="62"/>
      <c r="G14" s="40"/>
      <c r="H14" s="62"/>
      <c r="I14" s="62"/>
      <c r="J14" s="62"/>
      <c r="K14" s="62"/>
      <c r="L14" s="62">
        <v>1</v>
      </c>
      <c r="M14" s="62"/>
      <c r="N14" s="62"/>
      <c r="O14" s="62"/>
      <c r="P14" s="62"/>
      <c r="Q14" s="62"/>
      <c r="R14" s="62"/>
      <c r="S14" s="64"/>
      <c r="T14" s="80">
        <f>SUM(B14:S14)</f>
        <v>1</v>
      </c>
    </row>
    <row r="15" spans="1:20" s="34" customFormat="1" ht="15">
      <c r="A15" s="45" t="s">
        <v>201</v>
      </c>
      <c r="B15" s="81"/>
      <c r="C15" s="81"/>
      <c r="D15" s="81"/>
      <c r="E15" s="62"/>
      <c r="F15" s="62"/>
      <c r="G15" s="81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4">
        <v>2</v>
      </c>
      <c r="T15" s="80">
        <f>SUM(B15:S15)</f>
        <v>2</v>
      </c>
    </row>
    <row r="16" spans="1:20" s="34" customFormat="1" ht="15">
      <c r="A16" s="45" t="s">
        <v>62</v>
      </c>
      <c r="B16" s="61"/>
      <c r="C16" s="40"/>
      <c r="D16" s="40"/>
      <c r="E16" s="40">
        <v>5</v>
      </c>
      <c r="F16" s="62">
        <v>6</v>
      </c>
      <c r="G16" s="40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4"/>
      <c r="T16" s="80">
        <f>SUM(B16:S16)</f>
        <v>11</v>
      </c>
    </row>
    <row r="17" spans="1:20" s="34" customFormat="1" ht="15">
      <c r="A17" s="45" t="s">
        <v>74</v>
      </c>
      <c r="B17" s="61"/>
      <c r="C17" s="40"/>
      <c r="D17" s="40">
        <v>1</v>
      </c>
      <c r="E17" s="40"/>
      <c r="F17" s="62">
        <v>2</v>
      </c>
      <c r="G17" s="40"/>
      <c r="H17" s="62">
        <v>1</v>
      </c>
      <c r="I17" s="62">
        <v>1</v>
      </c>
      <c r="J17" s="62"/>
      <c r="K17" s="62"/>
      <c r="L17" s="62">
        <v>1</v>
      </c>
      <c r="M17" s="62"/>
      <c r="N17" s="62"/>
      <c r="O17" s="62"/>
      <c r="P17" s="62"/>
      <c r="Q17" s="62">
        <v>1</v>
      </c>
      <c r="R17" s="62">
        <v>1</v>
      </c>
      <c r="S17" s="64"/>
      <c r="T17" s="80">
        <f>SUM(B17:S17)</f>
        <v>8</v>
      </c>
    </row>
    <row r="18" spans="1:20" s="34" customFormat="1" ht="15">
      <c r="A18" s="45" t="s">
        <v>43</v>
      </c>
      <c r="B18" s="61"/>
      <c r="C18" s="40">
        <v>6</v>
      </c>
      <c r="D18" s="40"/>
      <c r="E18" s="40">
        <v>1</v>
      </c>
      <c r="F18" s="62"/>
      <c r="G18" s="40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4"/>
      <c r="T18" s="80">
        <f>SUM(B18:S18)</f>
        <v>7</v>
      </c>
    </row>
    <row r="19" spans="1:20" s="34" customFormat="1" ht="15">
      <c r="A19" s="45" t="s">
        <v>197</v>
      </c>
      <c r="B19" s="61"/>
      <c r="C19" s="40"/>
      <c r="D19" s="40"/>
      <c r="E19" s="40"/>
      <c r="F19" s="62"/>
      <c r="G19" s="40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4">
        <v>5</v>
      </c>
      <c r="T19" s="80">
        <f>SUM(B19:S19)</f>
        <v>5</v>
      </c>
    </row>
    <row r="20" spans="1:20" s="34" customFormat="1" ht="15">
      <c r="A20" s="45" t="s">
        <v>41</v>
      </c>
      <c r="B20" s="61"/>
      <c r="C20" s="40">
        <v>3</v>
      </c>
      <c r="D20" s="40"/>
      <c r="E20" s="40"/>
      <c r="F20" s="62"/>
      <c r="G20" s="40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4"/>
      <c r="T20" s="80">
        <f>SUM(B20:S20)</f>
        <v>3</v>
      </c>
    </row>
    <row r="21" spans="1:20" s="34" customFormat="1" ht="15">
      <c r="A21" s="45" t="s">
        <v>210</v>
      </c>
      <c r="B21" s="81"/>
      <c r="C21" s="81"/>
      <c r="D21" s="81"/>
      <c r="E21" s="62"/>
      <c r="F21" s="62"/>
      <c r="G21" s="8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4">
        <v>1</v>
      </c>
      <c r="T21" s="80">
        <f>SUM(B21:S21)</f>
        <v>1</v>
      </c>
    </row>
    <row r="22" spans="1:20" s="34" customFormat="1" ht="15">
      <c r="A22" s="45" t="s">
        <v>45</v>
      </c>
      <c r="B22" s="61"/>
      <c r="C22" s="40">
        <v>4</v>
      </c>
      <c r="D22" s="40"/>
      <c r="E22" s="40">
        <v>4</v>
      </c>
      <c r="F22" s="62">
        <v>10</v>
      </c>
      <c r="G22" s="40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4"/>
      <c r="T22" s="80">
        <f>SUM(B22:S22)</f>
        <v>18</v>
      </c>
    </row>
    <row r="23" spans="1:20" s="34" customFormat="1" ht="15">
      <c r="A23" s="45" t="s">
        <v>40</v>
      </c>
      <c r="B23" s="61"/>
      <c r="C23" s="40">
        <v>2</v>
      </c>
      <c r="D23" s="40"/>
      <c r="E23" s="40">
        <v>1</v>
      </c>
      <c r="F23" s="62"/>
      <c r="G23" s="40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4"/>
      <c r="T23" s="80">
        <f>SUM(B23:S23)</f>
        <v>3</v>
      </c>
    </row>
    <row r="24" spans="1:20" s="34" customFormat="1" ht="15">
      <c r="A24" s="45" t="s">
        <v>46</v>
      </c>
      <c r="B24" s="61"/>
      <c r="C24" s="40">
        <v>1</v>
      </c>
      <c r="D24" s="40"/>
      <c r="E24" s="40"/>
      <c r="F24" s="62"/>
      <c r="G24" s="40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4"/>
      <c r="T24" s="80">
        <f>SUM(B24:S24)</f>
        <v>1</v>
      </c>
    </row>
    <row r="25" spans="1:20" s="34" customFormat="1" ht="15">
      <c r="A25" s="45" t="s">
        <v>22</v>
      </c>
      <c r="B25" s="61">
        <v>1</v>
      </c>
      <c r="C25" s="40"/>
      <c r="D25" s="40"/>
      <c r="E25" s="40"/>
      <c r="F25" s="62"/>
      <c r="G25" s="40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4"/>
      <c r="T25" s="80">
        <f>SUM(B25:S25)</f>
        <v>1</v>
      </c>
    </row>
    <row r="26" spans="1:20" s="34" customFormat="1" ht="15">
      <c r="A26" s="45" t="s">
        <v>165</v>
      </c>
      <c r="B26" s="61"/>
      <c r="C26" s="40">
        <v>1</v>
      </c>
      <c r="D26" s="40"/>
      <c r="E26" s="40"/>
      <c r="F26" s="62"/>
      <c r="G26" s="4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4"/>
      <c r="T26" s="80">
        <f>SUM(B26:S26)</f>
        <v>1</v>
      </c>
    </row>
    <row r="27" spans="1:20" s="34" customFormat="1" ht="15">
      <c r="A27" s="45" t="s">
        <v>199</v>
      </c>
      <c r="B27" s="61"/>
      <c r="C27" s="40"/>
      <c r="D27" s="40"/>
      <c r="E27" s="40"/>
      <c r="F27" s="62"/>
      <c r="G27" s="40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4">
        <v>3</v>
      </c>
      <c r="T27" s="80">
        <f>SUM(B27:S27)</f>
        <v>3</v>
      </c>
    </row>
    <row r="28" spans="1:20" s="34" customFormat="1" ht="15">
      <c r="A28" s="45" t="s">
        <v>200</v>
      </c>
      <c r="B28" s="61"/>
      <c r="C28" s="40"/>
      <c r="D28" s="40"/>
      <c r="E28" s="40"/>
      <c r="F28" s="62"/>
      <c r="G28" s="4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4">
        <v>2</v>
      </c>
      <c r="T28" s="80">
        <f>SUM(B28:S28)</f>
        <v>2</v>
      </c>
    </row>
    <row r="29" spans="1:20" s="34" customFormat="1" ht="15">
      <c r="A29" s="45" t="s">
        <v>80</v>
      </c>
      <c r="B29" s="61"/>
      <c r="C29" s="40"/>
      <c r="D29" s="40"/>
      <c r="E29" s="40"/>
      <c r="F29" s="62"/>
      <c r="G29" s="40"/>
      <c r="H29" s="62">
        <v>4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4"/>
      <c r="T29" s="80">
        <f>SUM(B29:S29)</f>
        <v>4</v>
      </c>
    </row>
    <row r="30" spans="1:20" s="34" customFormat="1" ht="15">
      <c r="A30" s="45" t="s">
        <v>175</v>
      </c>
      <c r="B30" s="61"/>
      <c r="C30" s="40"/>
      <c r="D30" s="40"/>
      <c r="E30" s="40"/>
      <c r="F30" s="62"/>
      <c r="G30" s="40"/>
      <c r="H30" s="62"/>
      <c r="I30" s="62"/>
      <c r="J30" s="62"/>
      <c r="K30" s="62"/>
      <c r="L30" s="62"/>
      <c r="M30" s="62"/>
      <c r="N30" s="62"/>
      <c r="O30" s="62">
        <v>6</v>
      </c>
      <c r="P30" s="62">
        <v>6</v>
      </c>
      <c r="Q30" s="62"/>
      <c r="R30" s="62"/>
      <c r="S30" s="64"/>
      <c r="T30" s="80">
        <f>SUM(B30:S30)</f>
        <v>12</v>
      </c>
    </row>
    <row r="31" spans="1:20" s="34" customFormat="1" ht="15">
      <c r="A31" s="45" t="s">
        <v>71</v>
      </c>
      <c r="B31" s="61"/>
      <c r="C31" s="40"/>
      <c r="D31" s="40"/>
      <c r="E31" s="40"/>
      <c r="F31" s="62">
        <v>7</v>
      </c>
      <c r="G31" s="40"/>
      <c r="H31" s="62">
        <v>9</v>
      </c>
      <c r="I31" s="62">
        <v>7</v>
      </c>
      <c r="J31" s="62"/>
      <c r="K31" s="62"/>
      <c r="L31" s="62"/>
      <c r="M31" s="62"/>
      <c r="N31" s="62"/>
      <c r="O31" s="62">
        <v>10</v>
      </c>
      <c r="P31" s="62">
        <v>10</v>
      </c>
      <c r="Q31" s="62">
        <v>5</v>
      </c>
      <c r="R31" s="62">
        <v>6</v>
      </c>
      <c r="S31" s="64"/>
      <c r="T31" s="80">
        <f>SUM(B31:S31)</f>
        <v>54</v>
      </c>
    </row>
    <row r="32" spans="1:20" s="34" customFormat="1" ht="15">
      <c r="A32" s="45" t="s">
        <v>146</v>
      </c>
      <c r="B32" s="61"/>
      <c r="C32" s="40"/>
      <c r="D32" s="40"/>
      <c r="E32" s="40"/>
      <c r="F32" s="62"/>
      <c r="G32" s="40"/>
      <c r="H32" s="62"/>
      <c r="I32" s="62"/>
      <c r="J32" s="62"/>
      <c r="K32" s="62"/>
      <c r="L32" s="62">
        <v>1</v>
      </c>
      <c r="M32" s="62"/>
      <c r="N32" s="62"/>
      <c r="O32" s="62"/>
      <c r="P32" s="62"/>
      <c r="Q32" s="62"/>
      <c r="R32" s="62"/>
      <c r="S32" s="64"/>
      <c r="T32" s="80">
        <f>SUM(B32:S32)</f>
        <v>1</v>
      </c>
    </row>
    <row r="33" spans="1:20" s="34" customFormat="1" ht="15">
      <c r="A33" s="45" t="s">
        <v>42</v>
      </c>
      <c r="B33" s="61"/>
      <c r="C33" s="40">
        <v>4</v>
      </c>
      <c r="D33" s="40"/>
      <c r="E33" s="40"/>
      <c r="F33" s="62"/>
      <c r="G33" s="40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4"/>
      <c r="T33" s="80">
        <f>SUM(B33:S33)</f>
        <v>4</v>
      </c>
    </row>
    <row r="34" spans="1:20" s="34" customFormat="1" ht="15">
      <c r="A34" s="45" t="s">
        <v>44</v>
      </c>
      <c r="B34" s="61"/>
      <c r="C34" s="40">
        <v>1</v>
      </c>
      <c r="D34" s="40"/>
      <c r="E34" s="40"/>
      <c r="F34" s="62"/>
      <c r="G34" s="40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4"/>
      <c r="T34" s="80">
        <f>SUM(B34:S34)</f>
        <v>1</v>
      </c>
    </row>
    <row r="35" spans="1:20" s="34" customFormat="1" ht="15">
      <c r="A35" s="45" t="s">
        <v>198</v>
      </c>
      <c r="B35" s="61"/>
      <c r="C35" s="40"/>
      <c r="D35" s="40"/>
      <c r="E35" s="40"/>
      <c r="F35" s="62"/>
      <c r="G35" s="40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4">
        <v>4</v>
      </c>
      <c r="T35" s="80">
        <f>SUM(B35:S35)</f>
        <v>4</v>
      </c>
    </row>
    <row r="36" spans="1:20" s="34" customFormat="1" ht="15">
      <c r="A36" s="45" t="s">
        <v>77</v>
      </c>
      <c r="B36" s="61"/>
      <c r="C36" s="40"/>
      <c r="D36" s="40"/>
      <c r="E36" s="40"/>
      <c r="F36" s="62"/>
      <c r="G36" s="64"/>
      <c r="H36" s="40">
        <v>2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4"/>
      <c r="T36" s="80">
        <f>SUM(B36:S36)</f>
        <v>2</v>
      </c>
    </row>
    <row r="37" spans="1:20" s="34" customFormat="1" ht="15">
      <c r="A37" s="45" t="s">
        <v>168</v>
      </c>
      <c r="B37" s="61"/>
      <c r="C37" s="40"/>
      <c r="D37" s="40"/>
      <c r="E37" s="40"/>
      <c r="F37" s="62"/>
      <c r="G37" s="40"/>
      <c r="H37" s="62"/>
      <c r="I37" s="62"/>
      <c r="J37" s="62"/>
      <c r="K37" s="62"/>
      <c r="L37" s="62"/>
      <c r="M37" s="62">
        <v>4</v>
      </c>
      <c r="N37" s="62">
        <v>3</v>
      </c>
      <c r="O37" s="62"/>
      <c r="P37" s="62"/>
      <c r="Q37" s="62">
        <v>3</v>
      </c>
      <c r="R37" s="62">
        <v>2</v>
      </c>
      <c r="S37" s="64"/>
      <c r="T37" s="80">
        <f>SUM(B37:S37)</f>
        <v>12</v>
      </c>
    </row>
    <row r="38" spans="1:20" s="34" customFormat="1" ht="15">
      <c r="A38" s="45" t="s">
        <v>81</v>
      </c>
      <c r="B38" s="61"/>
      <c r="C38" s="40"/>
      <c r="D38" s="40"/>
      <c r="E38" s="40"/>
      <c r="F38" s="62"/>
      <c r="G38" s="40"/>
      <c r="H38" s="62"/>
      <c r="I38" s="62">
        <v>1</v>
      </c>
      <c r="J38" s="62"/>
      <c r="K38" s="62"/>
      <c r="L38" s="62">
        <v>1</v>
      </c>
      <c r="M38" s="62"/>
      <c r="N38" s="62"/>
      <c r="O38" s="62">
        <v>3</v>
      </c>
      <c r="P38" s="62">
        <v>3</v>
      </c>
      <c r="Q38" s="62"/>
      <c r="R38" s="62">
        <v>1</v>
      </c>
      <c r="S38" s="64"/>
      <c r="T38" s="80">
        <f>SUM(B38:S38)</f>
        <v>9</v>
      </c>
    </row>
    <row r="39" spans="1:20" s="32" customFormat="1" ht="15">
      <c r="A39" s="34"/>
      <c r="B39" s="35"/>
      <c r="C39" s="41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3"/>
      <c r="T39" s="3"/>
    </row>
    <row r="40" spans="2:20" s="34" customFormat="1" ht="15">
      <c r="B40" s="35"/>
      <c r="C40" s="41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"/>
      <c r="T40" s="3"/>
    </row>
    <row r="41" spans="1:20" s="32" customFormat="1" ht="15">
      <c r="A41" s="34"/>
      <c r="B41" s="35"/>
      <c r="C41" s="41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"/>
      <c r="T41" s="3"/>
    </row>
    <row r="42" spans="2:20" s="34" customFormat="1" ht="15">
      <c r="B42" s="35"/>
      <c r="C42" s="41"/>
      <c r="D42" s="41"/>
      <c r="E42" s="42"/>
      <c r="F42" s="42"/>
      <c r="G42" s="3"/>
      <c r="H42" s="3"/>
      <c r="I42" s="3"/>
      <c r="J42" s="3"/>
      <c r="K42" s="3"/>
      <c r="L42" s="3"/>
      <c r="M42" s="42"/>
      <c r="N42" s="42"/>
      <c r="O42" s="3"/>
      <c r="P42" s="3"/>
      <c r="Q42" s="3"/>
      <c r="R42" s="42"/>
      <c r="S42" s="3"/>
      <c r="T42" s="3"/>
    </row>
    <row r="43" spans="2:20" s="34" customFormat="1" ht="15">
      <c r="B43" s="35"/>
      <c r="C43" s="41"/>
      <c r="D43" s="41"/>
      <c r="E43" s="42"/>
      <c r="F43" s="42"/>
      <c r="G43" s="3"/>
      <c r="H43" s="3"/>
      <c r="I43" s="3"/>
      <c r="J43" s="3"/>
      <c r="K43" s="3"/>
      <c r="L43" s="3"/>
      <c r="M43" s="42"/>
      <c r="N43" s="42"/>
      <c r="O43" s="3"/>
      <c r="P43" s="3"/>
      <c r="Q43" s="3"/>
      <c r="R43" s="42"/>
      <c r="S43" s="3"/>
      <c r="T43" s="3"/>
    </row>
    <row r="44" spans="2:20" s="34" customFormat="1" ht="15">
      <c r="B44" s="3"/>
      <c r="C44" s="41"/>
      <c r="D44" s="41"/>
      <c r="E44" s="42"/>
      <c r="F44" s="42"/>
      <c r="G44" s="3"/>
      <c r="H44" s="3"/>
      <c r="I44" s="3"/>
      <c r="J44" s="3"/>
      <c r="K44" s="3"/>
      <c r="L44" s="3"/>
      <c r="M44" s="42"/>
      <c r="N44" s="42"/>
      <c r="O44" s="3"/>
      <c r="P44" s="3"/>
      <c r="Q44" s="3"/>
      <c r="R44" s="42"/>
      <c r="S44" s="3"/>
      <c r="T44" s="3"/>
    </row>
    <row r="45" spans="1:20" s="32" customFormat="1" ht="15">
      <c r="A45" s="34"/>
      <c r="B45" s="3"/>
      <c r="C45" s="39"/>
      <c r="D45" s="39"/>
      <c r="E45" s="42"/>
      <c r="F45" s="42"/>
      <c r="G45" s="3"/>
      <c r="H45" s="3"/>
      <c r="I45" s="3"/>
      <c r="J45" s="3"/>
      <c r="K45" s="3"/>
      <c r="L45" s="3"/>
      <c r="M45" s="42"/>
      <c r="N45" s="42"/>
      <c r="O45" s="3"/>
      <c r="P45" s="3"/>
      <c r="Q45" s="3"/>
      <c r="R45" s="42"/>
      <c r="S45" s="3"/>
      <c r="T45" s="3"/>
    </row>
    <row r="46" spans="1:20" s="32" customFormat="1" ht="15">
      <c r="A46" s="34"/>
      <c r="B46" s="3"/>
      <c r="C46" s="39"/>
      <c r="D46" s="39"/>
      <c r="E46" s="42"/>
      <c r="F46" s="42"/>
      <c r="G46" s="3"/>
      <c r="H46" s="3"/>
      <c r="I46" s="3"/>
      <c r="J46" s="3"/>
      <c r="K46" s="3"/>
      <c r="L46" s="3"/>
      <c r="M46" s="42"/>
      <c r="N46" s="42"/>
      <c r="O46" s="3"/>
      <c r="P46" s="3"/>
      <c r="Q46" s="3"/>
      <c r="R46" s="42"/>
      <c r="S46" s="3"/>
      <c r="T46" s="3"/>
    </row>
    <row r="47" spans="2:20" s="34" customFormat="1" ht="15">
      <c r="B47" s="3"/>
      <c r="C47" s="39"/>
      <c r="D47" s="39"/>
      <c r="E47" s="42"/>
      <c r="F47" s="42"/>
      <c r="G47" s="3"/>
      <c r="H47" s="3"/>
      <c r="I47" s="3"/>
      <c r="J47" s="3"/>
      <c r="K47" s="3"/>
      <c r="L47" s="3"/>
      <c r="M47" s="42"/>
      <c r="N47" s="42"/>
      <c r="O47" s="3"/>
      <c r="P47" s="3"/>
      <c r="Q47" s="3"/>
      <c r="R47" s="42"/>
      <c r="S47" s="3"/>
      <c r="T47" s="3"/>
    </row>
    <row r="48" spans="2:20" s="34" customFormat="1" ht="15">
      <c r="B48" s="3"/>
      <c r="C48" s="39"/>
      <c r="D48" s="39"/>
      <c r="E48" s="42"/>
      <c r="F48" s="42"/>
      <c r="G48" s="3"/>
      <c r="H48" s="3"/>
      <c r="I48" s="3"/>
      <c r="J48" s="3"/>
      <c r="K48" s="3"/>
      <c r="L48" s="3"/>
      <c r="M48" s="42"/>
      <c r="N48" s="42"/>
      <c r="O48" s="3"/>
      <c r="P48" s="3"/>
      <c r="Q48" s="3"/>
      <c r="R48" s="42"/>
      <c r="S48" s="3"/>
      <c r="T48" s="3"/>
    </row>
    <row r="49" spans="2:20" s="34" customFormat="1" ht="15">
      <c r="B49" s="3"/>
      <c r="C49" s="39"/>
      <c r="D49" s="39"/>
      <c r="E49" s="42"/>
      <c r="F49" s="42"/>
      <c r="G49" s="3"/>
      <c r="H49" s="3"/>
      <c r="I49" s="3"/>
      <c r="J49" s="3"/>
      <c r="K49" s="3"/>
      <c r="L49" s="3"/>
      <c r="M49" s="42"/>
      <c r="N49" s="42"/>
      <c r="O49" s="3"/>
      <c r="P49" s="3"/>
      <c r="Q49" s="3"/>
      <c r="R49" s="42"/>
      <c r="S49" s="3"/>
      <c r="T49" s="3"/>
    </row>
    <row r="50" spans="1:20" s="29" customFormat="1" ht="15">
      <c r="A50" s="34"/>
      <c r="B50" s="3"/>
      <c r="C50" s="39"/>
      <c r="D50" s="39"/>
      <c r="E50" s="42"/>
      <c r="F50" s="42"/>
      <c r="G50" s="3"/>
      <c r="H50" s="3"/>
      <c r="I50" s="3"/>
      <c r="J50" s="3"/>
      <c r="K50" s="3"/>
      <c r="L50" s="3"/>
      <c r="M50" s="42"/>
      <c r="N50" s="42"/>
      <c r="O50" s="3"/>
      <c r="P50" s="3"/>
      <c r="Q50" s="3"/>
      <c r="R50" s="42"/>
      <c r="S50" s="3"/>
      <c r="T50" s="3"/>
    </row>
    <row r="51" spans="2:20" s="34" customFormat="1" ht="15">
      <c r="B51" s="3"/>
      <c r="C51" s="39"/>
      <c r="D51" s="39"/>
      <c r="E51" s="42"/>
      <c r="F51" s="42"/>
      <c r="G51" s="3"/>
      <c r="H51" s="3"/>
      <c r="I51" s="3"/>
      <c r="J51" s="3"/>
      <c r="K51" s="3"/>
      <c r="L51" s="3"/>
      <c r="M51" s="42"/>
      <c r="N51" s="42"/>
      <c r="O51" s="3"/>
      <c r="P51" s="3"/>
      <c r="Q51" s="3"/>
      <c r="R51" s="42"/>
      <c r="S51" s="3"/>
      <c r="T51" s="3"/>
    </row>
    <row r="52" spans="1:20" s="32" customFormat="1" ht="15">
      <c r="A52" s="34"/>
      <c r="B52" s="3"/>
      <c r="C52" s="75"/>
      <c r="D52" s="75"/>
      <c r="E52" s="35"/>
      <c r="F52" s="35"/>
      <c r="G52" s="3"/>
      <c r="H52" s="3"/>
      <c r="I52" s="3"/>
      <c r="J52" s="3"/>
      <c r="K52" s="3"/>
      <c r="L52" s="3"/>
      <c r="M52" s="42"/>
      <c r="N52" s="42"/>
      <c r="O52" s="3"/>
      <c r="P52" s="3"/>
      <c r="Q52" s="3"/>
      <c r="R52" s="42"/>
      <c r="S52" s="3"/>
      <c r="T52" s="3"/>
    </row>
    <row r="53" spans="2:20" s="34" customFormat="1" ht="15">
      <c r="B53" s="3"/>
      <c r="C53" s="75"/>
      <c r="D53" s="75"/>
      <c r="E53" s="35"/>
      <c r="F53" s="35"/>
      <c r="G53" s="3"/>
      <c r="H53" s="3"/>
      <c r="I53" s="3"/>
      <c r="J53" s="3"/>
      <c r="K53" s="3"/>
      <c r="L53" s="3"/>
      <c r="M53" s="42"/>
      <c r="N53" s="42"/>
      <c r="O53" s="3"/>
      <c r="P53" s="3"/>
      <c r="Q53" s="3"/>
      <c r="R53" s="42"/>
      <c r="S53" s="3"/>
      <c r="T53" s="3"/>
    </row>
    <row r="54" spans="1:18" ht="15">
      <c r="A54" s="34"/>
      <c r="E54" s="35"/>
      <c r="F54" s="35"/>
      <c r="M54" s="42"/>
      <c r="N54" s="42"/>
      <c r="R54" s="42"/>
    </row>
    <row r="55" spans="1:18" ht="15">
      <c r="A55" s="34"/>
      <c r="E55" s="35"/>
      <c r="F55" s="35"/>
      <c r="M55" s="42"/>
      <c r="N55" s="42"/>
      <c r="R55" s="42"/>
    </row>
    <row r="56" spans="1:18" ht="15">
      <c r="A56" s="34"/>
      <c r="E56" s="35"/>
      <c r="F56" s="35"/>
      <c r="M56" s="42"/>
      <c r="N56" s="42"/>
      <c r="R56" s="42"/>
    </row>
    <row r="57" spans="1:20" s="28" customFormat="1" ht="15">
      <c r="A57" s="34"/>
      <c r="B57" s="3"/>
      <c r="C57" s="75"/>
      <c r="D57" s="75"/>
      <c r="E57" s="35"/>
      <c r="F57" s="35"/>
      <c r="G57" s="3"/>
      <c r="H57" s="3"/>
      <c r="I57" s="3"/>
      <c r="J57" s="3"/>
      <c r="K57" s="3"/>
      <c r="L57" s="3"/>
      <c r="M57" s="42"/>
      <c r="N57" s="42"/>
      <c r="O57" s="3"/>
      <c r="P57" s="3"/>
      <c r="Q57" s="3"/>
      <c r="R57" s="42"/>
      <c r="S57" s="3"/>
      <c r="T57" s="3"/>
    </row>
    <row r="58" spans="1:20" s="30" customFormat="1" ht="15">
      <c r="A58" s="34"/>
      <c r="B58" s="3"/>
      <c r="C58" s="75"/>
      <c r="D58" s="75"/>
      <c r="E58" s="35"/>
      <c r="F58" s="35"/>
      <c r="G58" s="3"/>
      <c r="H58" s="3"/>
      <c r="I58" s="3"/>
      <c r="J58" s="3"/>
      <c r="K58" s="3"/>
      <c r="L58" s="3"/>
      <c r="M58" s="42"/>
      <c r="N58" s="42"/>
      <c r="O58" s="3"/>
      <c r="P58" s="3"/>
      <c r="Q58" s="3"/>
      <c r="R58" s="42"/>
      <c r="S58" s="3"/>
      <c r="T58" s="3"/>
    </row>
    <row r="59" spans="1:20" s="31" customFormat="1" ht="15">
      <c r="A59" s="34"/>
      <c r="B59" s="3"/>
      <c r="C59" s="75"/>
      <c r="D59" s="75"/>
      <c r="E59" s="35"/>
      <c r="F59" s="35"/>
      <c r="G59" s="3"/>
      <c r="H59" s="3"/>
      <c r="I59" s="3"/>
      <c r="J59" s="3"/>
      <c r="K59" s="3"/>
      <c r="L59" s="3"/>
      <c r="M59" s="42"/>
      <c r="N59" s="42"/>
      <c r="O59" s="3"/>
      <c r="P59" s="3"/>
      <c r="Q59" s="3"/>
      <c r="R59" s="42"/>
      <c r="S59" s="3"/>
      <c r="T59" s="3"/>
    </row>
    <row r="60" spans="2:20" s="34" customFormat="1" ht="15">
      <c r="B60" s="3"/>
      <c r="C60" s="75"/>
      <c r="D60" s="75"/>
      <c r="E60" s="35"/>
      <c r="F60" s="35"/>
      <c r="G60" s="3"/>
      <c r="H60" s="3"/>
      <c r="I60" s="3"/>
      <c r="J60" s="3"/>
      <c r="K60" s="3"/>
      <c r="L60" s="3"/>
      <c r="M60" s="42"/>
      <c r="N60" s="42"/>
      <c r="O60" s="3"/>
      <c r="P60" s="3"/>
      <c r="Q60" s="3"/>
      <c r="R60" s="42"/>
      <c r="S60" s="3"/>
      <c r="T60" s="3"/>
    </row>
    <row r="61" spans="1:18" ht="15">
      <c r="A61" s="34"/>
      <c r="E61" s="35"/>
      <c r="F61" s="35"/>
      <c r="M61" s="42"/>
      <c r="N61" s="42"/>
      <c r="R61" s="42"/>
    </row>
    <row r="62" spans="2:20" s="34" customFormat="1" ht="15">
      <c r="B62" s="3"/>
      <c r="C62" s="75"/>
      <c r="D62" s="75"/>
      <c r="E62" s="35"/>
      <c r="F62" s="35"/>
      <c r="G62" s="3"/>
      <c r="H62" s="3"/>
      <c r="I62" s="3"/>
      <c r="J62" s="3"/>
      <c r="K62" s="3"/>
      <c r="L62" s="3"/>
      <c r="M62" s="42"/>
      <c r="N62" s="42"/>
      <c r="O62" s="3"/>
      <c r="P62" s="3"/>
      <c r="Q62" s="3"/>
      <c r="R62" s="42"/>
      <c r="S62" s="3"/>
      <c r="T62" s="3"/>
    </row>
    <row r="63" spans="1:18" ht="15">
      <c r="A63" s="34"/>
      <c r="E63" s="35"/>
      <c r="F63" s="35"/>
      <c r="M63" s="42"/>
      <c r="N63" s="42"/>
      <c r="R63" s="42"/>
    </row>
    <row r="64" spans="2:20" s="34" customFormat="1" ht="15">
      <c r="B64" s="3"/>
      <c r="C64" s="75"/>
      <c r="D64" s="75"/>
      <c r="E64" s="35"/>
      <c r="F64" s="35"/>
      <c r="G64" s="3"/>
      <c r="H64" s="3"/>
      <c r="I64" s="3"/>
      <c r="J64" s="3"/>
      <c r="K64" s="3"/>
      <c r="L64" s="3"/>
      <c r="M64" s="42"/>
      <c r="N64" s="42"/>
      <c r="O64" s="3"/>
      <c r="P64" s="3"/>
      <c r="Q64" s="3"/>
      <c r="R64" s="42"/>
      <c r="S64" s="3"/>
      <c r="T64" s="3"/>
    </row>
    <row r="65" spans="2:20" s="34" customFormat="1" ht="15">
      <c r="B65" s="3"/>
      <c r="C65" s="75"/>
      <c r="D65" s="75"/>
      <c r="E65" s="35"/>
      <c r="F65" s="35"/>
      <c r="G65" s="3"/>
      <c r="H65" s="3"/>
      <c r="I65" s="3"/>
      <c r="J65" s="3"/>
      <c r="K65" s="3"/>
      <c r="L65" s="3"/>
      <c r="M65" s="42"/>
      <c r="N65" s="42"/>
      <c r="O65" s="3"/>
      <c r="P65" s="3"/>
      <c r="Q65" s="3"/>
      <c r="R65" s="42"/>
      <c r="S65" s="3"/>
      <c r="T65" s="3"/>
    </row>
    <row r="66" spans="13:18" ht="15">
      <c r="M66" s="42"/>
      <c r="N66" s="42"/>
      <c r="R66" s="42"/>
    </row>
    <row r="67" spans="13:18" ht="15">
      <c r="M67" s="42"/>
      <c r="N67" s="42"/>
      <c r="R67" s="42"/>
    </row>
    <row r="74" spans="7:17" ht="15">
      <c r="G74" s="42"/>
      <c r="H74" s="42"/>
      <c r="I74" s="42"/>
      <c r="J74" s="42"/>
      <c r="K74" s="42"/>
      <c r="L74" s="42"/>
      <c r="O74" s="42"/>
      <c r="P74" s="42"/>
      <c r="Q74" s="42"/>
    </row>
    <row r="75" spans="7:17" ht="15">
      <c r="G75" s="42"/>
      <c r="H75" s="42"/>
      <c r="I75" s="42"/>
      <c r="J75" s="42"/>
      <c r="K75" s="42"/>
      <c r="L75" s="42"/>
      <c r="O75" s="42"/>
      <c r="P75" s="42"/>
      <c r="Q75" s="42"/>
    </row>
    <row r="76" spans="7:17" ht="15">
      <c r="G76" s="42"/>
      <c r="H76" s="42"/>
      <c r="I76" s="42"/>
      <c r="J76" s="42"/>
      <c r="K76" s="42"/>
      <c r="L76" s="42"/>
      <c r="O76" s="42"/>
      <c r="P76" s="42"/>
      <c r="Q76" s="42"/>
    </row>
    <row r="77" spans="7:17" ht="15">
      <c r="G77" s="42"/>
      <c r="H77" s="42"/>
      <c r="I77" s="42"/>
      <c r="J77" s="42"/>
      <c r="K77" s="42"/>
      <c r="L77" s="42"/>
      <c r="O77" s="42"/>
      <c r="P77" s="42"/>
      <c r="Q77" s="42"/>
    </row>
    <row r="78" spans="7:17" ht="15">
      <c r="G78" s="42"/>
      <c r="H78" s="42"/>
      <c r="I78" s="42"/>
      <c r="J78" s="42"/>
      <c r="K78" s="42"/>
      <c r="L78" s="42"/>
      <c r="O78" s="42"/>
      <c r="P78" s="42"/>
      <c r="Q78" s="42"/>
    </row>
    <row r="79" spans="7:17" ht="15">
      <c r="G79" s="42"/>
      <c r="H79" s="42"/>
      <c r="I79" s="42"/>
      <c r="J79" s="42"/>
      <c r="K79" s="42"/>
      <c r="L79" s="42"/>
      <c r="O79" s="42"/>
      <c r="P79" s="42"/>
      <c r="Q79" s="42"/>
    </row>
    <row r="80" spans="7:17" ht="15">
      <c r="G80" s="42"/>
      <c r="H80" s="42"/>
      <c r="I80" s="42"/>
      <c r="J80" s="42"/>
      <c r="K80" s="42"/>
      <c r="L80" s="42"/>
      <c r="O80" s="42"/>
      <c r="P80" s="42"/>
      <c r="Q80" s="42"/>
    </row>
    <row r="81" spans="7:17" ht="15">
      <c r="G81" s="42"/>
      <c r="H81" s="42"/>
      <c r="I81" s="42"/>
      <c r="J81" s="42"/>
      <c r="K81" s="42"/>
      <c r="L81" s="42"/>
      <c r="O81" s="42"/>
      <c r="P81" s="42"/>
      <c r="Q81" s="42"/>
    </row>
    <row r="82" spans="7:17" ht="15">
      <c r="G82" s="42"/>
      <c r="H82" s="42"/>
      <c r="I82" s="42"/>
      <c r="J82" s="42"/>
      <c r="K82" s="42"/>
      <c r="L82" s="42"/>
      <c r="O82" s="42"/>
      <c r="P82" s="42"/>
      <c r="Q82" s="42"/>
    </row>
    <row r="83" spans="7:17" ht="15">
      <c r="G83" s="42"/>
      <c r="H83" s="42"/>
      <c r="I83" s="42"/>
      <c r="J83" s="42"/>
      <c r="K83" s="42"/>
      <c r="L83" s="42"/>
      <c r="O83" s="42"/>
      <c r="P83" s="42"/>
      <c r="Q83" s="42"/>
    </row>
    <row r="84" spans="7:17" ht="15">
      <c r="G84" s="42"/>
      <c r="H84" s="42"/>
      <c r="I84" s="42"/>
      <c r="J84" s="42"/>
      <c r="K84" s="42"/>
      <c r="L84" s="42"/>
      <c r="O84" s="42"/>
      <c r="P84" s="42"/>
      <c r="Q84" s="42"/>
    </row>
    <row r="85" spans="7:17" ht="15">
      <c r="G85" s="42"/>
      <c r="H85" s="42"/>
      <c r="I85" s="42"/>
      <c r="J85" s="42"/>
      <c r="K85" s="42"/>
      <c r="L85" s="42"/>
      <c r="O85" s="42"/>
      <c r="P85" s="42"/>
      <c r="Q85" s="42"/>
    </row>
    <row r="86" spans="7:17" ht="15">
      <c r="G86" s="42"/>
      <c r="H86" s="42"/>
      <c r="I86" s="42"/>
      <c r="J86" s="42"/>
      <c r="K86" s="42"/>
      <c r="L86" s="42"/>
      <c r="O86" s="42"/>
      <c r="P86" s="42"/>
      <c r="Q86" s="42"/>
    </row>
    <row r="87" spans="7:17" ht="15">
      <c r="G87" s="35"/>
      <c r="H87" s="35"/>
      <c r="I87" s="35"/>
      <c r="J87" s="35"/>
      <c r="K87" s="35"/>
      <c r="L87" s="35"/>
      <c r="O87" s="35"/>
      <c r="P87" s="35"/>
      <c r="Q87" s="35"/>
    </row>
    <row r="88" spans="7:17" ht="15">
      <c r="G88" s="35"/>
      <c r="H88" s="35"/>
      <c r="I88" s="35"/>
      <c r="J88" s="35"/>
      <c r="K88" s="35"/>
      <c r="L88" s="35"/>
      <c r="O88" s="35"/>
      <c r="P88" s="35"/>
      <c r="Q88" s="35"/>
    </row>
    <row r="89" spans="7:17" ht="15">
      <c r="G89" s="35"/>
      <c r="H89" s="35"/>
      <c r="I89" s="35"/>
      <c r="J89" s="35"/>
      <c r="K89" s="35"/>
      <c r="L89" s="35"/>
      <c r="O89" s="35"/>
      <c r="P89" s="35"/>
      <c r="Q89" s="35"/>
    </row>
    <row r="90" spans="7:17" ht="15">
      <c r="G90" s="35"/>
      <c r="H90" s="35"/>
      <c r="I90" s="35"/>
      <c r="J90" s="35"/>
      <c r="K90" s="35"/>
      <c r="L90" s="35"/>
      <c r="O90" s="35"/>
      <c r="P90" s="35"/>
      <c r="Q90" s="35"/>
    </row>
    <row r="91" spans="7:17" ht="15">
      <c r="G91" s="35"/>
      <c r="H91" s="35"/>
      <c r="I91" s="35"/>
      <c r="J91" s="35"/>
      <c r="K91" s="35"/>
      <c r="L91" s="35"/>
      <c r="O91" s="35"/>
      <c r="P91" s="35"/>
      <c r="Q91" s="35"/>
    </row>
    <row r="92" spans="7:17" ht="15">
      <c r="G92" s="35"/>
      <c r="H92" s="35"/>
      <c r="I92" s="35"/>
      <c r="J92" s="35"/>
      <c r="K92" s="35"/>
      <c r="L92" s="35"/>
      <c r="O92" s="35"/>
      <c r="P92" s="35"/>
      <c r="Q92" s="35"/>
    </row>
    <row r="93" spans="7:17" ht="15">
      <c r="G93" s="35"/>
      <c r="H93" s="35"/>
      <c r="I93" s="35"/>
      <c r="J93" s="35"/>
      <c r="K93" s="35"/>
      <c r="L93" s="35"/>
      <c r="O93" s="35"/>
      <c r="P93" s="35"/>
      <c r="Q93" s="35"/>
    </row>
    <row r="94" spans="7:17" ht="15">
      <c r="G94" s="35"/>
      <c r="H94" s="35"/>
      <c r="I94" s="35"/>
      <c r="J94" s="35"/>
      <c r="K94" s="35"/>
      <c r="L94" s="35"/>
      <c r="O94" s="35"/>
      <c r="P94" s="35"/>
      <c r="Q94" s="35"/>
    </row>
    <row r="95" spans="7:17" ht="15">
      <c r="G95" s="35"/>
      <c r="H95" s="35"/>
      <c r="I95" s="35"/>
      <c r="J95" s="35"/>
      <c r="K95" s="35"/>
      <c r="L95" s="35"/>
      <c r="O95" s="35"/>
      <c r="P95" s="35"/>
      <c r="Q95" s="35"/>
    </row>
    <row r="96" spans="7:17" ht="15">
      <c r="G96" s="35"/>
      <c r="H96" s="35"/>
      <c r="I96" s="35"/>
      <c r="J96" s="35"/>
      <c r="K96" s="35"/>
      <c r="L96" s="35"/>
      <c r="O96" s="35"/>
      <c r="P96" s="35"/>
      <c r="Q96" s="35"/>
    </row>
    <row r="97" spans="7:17" ht="15">
      <c r="G97" s="35"/>
      <c r="H97" s="35"/>
      <c r="I97" s="35"/>
      <c r="J97" s="35"/>
      <c r="K97" s="35"/>
      <c r="L97" s="35"/>
      <c r="O97" s="35"/>
      <c r="P97" s="35"/>
      <c r="Q97" s="35"/>
    </row>
    <row r="98" spans="7:17" ht="15">
      <c r="G98" s="35"/>
      <c r="H98" s="35"/>
      <c r="I98" s="35"/>
      <c r="J98" s="35"/>
      <c r="K98" s="35"/>
      <c r="L98" s="35"/>
      <c r="O98" s="35"/>
      <c r="P98" s="35"/>
      <c r="Q98" s="35"/>
    </row>
    <row r="99" spans="7:17" ht="15">
      <c r="G99" s="35"/>
      <c r="H99" s="35"/>
      <c r="I99" s="35"/>
      <c r="J99" s="35"/>
      <c r="K99" s="35"/>
      <c r="L99" s="35"/>
      <c r="O99" s="35"/>
      <c r="P99" s="35"/>
      <c r="Q99" s="35"/>
    </row>
    <row r="100" spans="7:18" ht="15">
      <c r="G100" s="35"/>
      <c r="H100" s="35"/>
      <c r="I100" s="35"/>
      <c r="J100" s="35"/>
      <c r="K100" s="35"/>
      <c r="L100" s="35"/>
      <c r="M100" s="42"/>
      <c r="N100" s="42"/>
      <c r="O100" s="35"/>
      <c r="P100" s="35"/>
      <c r="Q100" s="35"/>
      <c r="R100" s="42"/>
    </row>
    <row r="101" spans="13:18" ht="15">
      <c r="M101" s="42"/>
      <c r="N101" s="42"/>
      <c r="R101" s="42"/>
    </row>
    <row r="102" spans="13:18" ht="15">
      <c r="M102" s="42"/>
      <c r="N102" s="42"/>
      <c r="R102" s="42"/>
    </row>
    <row r="103" spans="13:18" ht="15">
      <c r="M103" s="42"/>
      <c r="N103" s="42"/>
      <c r="R103" s="42"/>
    </row>
    <row r="104" spans="13:18" ht="15">
      <c r="M104" s="42"/>
      <c r="N104" s="42"/>
      <c r="R104" s="42"/>
    </row>
    <row r="105" spans="13:18" ht="15">
      <c r="M105" s="42"/>
      <c r="N105" s="42"/>
      <c r="R105" s="42"/>
    </row>
    <row r="106" spans="13:18" ht="15">
      <c r="M106" s="42"/>
      <c r="N106" s="42"/>
      <c r="R106" s="42"/>
    </row>
    <row r="107" spans="13:18" ht="15">
      <c r="M107" s="42"/>
      <c r="N107" s="42"/>
      <c r="R107" s="42"/>
    </row>
    <row r="108" spans="13:18" ht="15">
      <c r="M108" s="42"/>
      <c r="N108" s="42"/>
      <c r="R108" s="42"/>
    </row>
    <row r="109" spans="13:18" ht="15">
      <c r="M109" s="42"/>
      <c r="N109" s="42"/>
      <c r="R109" s="42"/>
    </row>
    <row r="110" spans="13:18" ht="15">
      <c r="M110" s="42"/>
      <c r="N110" s="42"/>
      <c r="R110" s="42"/>
    </row>
    <row r="111" spans="13:18" ht="15">
      <c r="M111" s="42"/>
      <c r="N111" s="42"/>
      <c r="R111" s="42"/>
    </row>
    <row r="112" spans="13:18" ht="15">
      <c r="M112" s="42"/>
      <c r="N112" s="42"/>
      <c r="R112" s="42"/>
    </row>
    <row r="113" spans="13:18" ht="15">
      <c r="M113" s="35"/>
      <c r="N113" s="35"/>
      <c r="R113" s="35"/>
    </row>
    <row r="114" spans="13:18" ht="15">
      <c r="M114" s="35"/>
      <c r="N114" s="35"/>
      <c r="R114" s="35"/>
    </row>
    <row r="115" spans="13:18" ht="15">
      <c r="M115" s="35"/>
      <c r="N115" s="35"/>
      <c r="R115" s="35"/>
    </row>
    <row r="116" spans="13:18" ht="15">
      <c r="M116" s="35"/>
      <c r="N116" s="35"/>
      <c r="R116" s="35"/>
    </row>
    <row r="117" spans="13:18" ht="15">
      <c r="M117" s="35"/>
      <c r="N117" s="35"/>
      <c r="R117" s="35"/>
    </row>
    <row r="118" spans="13:18" ht="15">
      <c r="M118" s="35"/>
      <c r="N118" s="35"/>
      <c r="R118" s="35"/>
    </row>
    <row r="119" spans="13:18" ht="15">
      <c r="M119" s="35"/>
      <c r="N119" s="35"/>
      <c r="R119" s="35"/>
    </row>
    <row r="120" spans="13:18" ht="15">
      <c r="M120" s="35"/>
      <c r="N120" s="35"/>
      <c r="R120" s="35"/>
    </row>
    <row r="121" spans="13:18" ht="15">
      <c r="M121" s="35"/>
      <c r="N121" s="35"/>
      <c r="R121" s="35"/>
    </row>
    <row r="122" spans="13:18" ht="15">
      <c r="M122" s="35"/>
      <c r="N122" s="35"/>
      <c r="R122" s="35"/>
    </row>
    <row r="123" spans="13:18" ht="15">
      <c r="M123" s="35"/>
      <c r="N123" s="35"/>
      <c r="R123" s="35"/>
    </row>
    <row r="124" spans="13:18" ht="15">
      <c r="M124" s="35"/>
      <c r="N124" s="35"/>
      <c r="R124" s="35"/>
    </row>
    <row r="125" spans="13:18" ht="15">
      <c r="M125" s="35"/>
      <c r="N125" s="35"/>
      <c r="R125" s="35"/>
    </row>
    <row r="126" spans="13:18" ht="15">
      <c r="M126" s="35"/>
      <c r="N126" s="35"/>
      <c r="R126" s="35"/>
    </row>
  </sheetData>
  <sheetProtection/>
  <hyperlinks>
    <hyperlink ref="B1" r:id="rId1" display="http://www.bodecka.com/0tasmaniashow14-16feb.htm"/>
    <hyperlink ref="C1" r:id="rId2" display="9-10/3/13"/>
    <hyperlink ref="D1" r:id="rId3" display="19-20/4/13"/>
    <hyperlink ref="E1" r:id="rId4" display="3/5/14"/>
    <hyperlink ref="F1" r:id="rId5" display="18-20/5/14"/>
    <hyperlink ref="G1" r:id="rId6" display="25/05/2014"/>
    <hyperlink ref="H1" r:id="rId7" display="http://oz.dogs.net.au/gsdcofsa/uploads/documents/Results_Saturday_7_June_F_Farley.pdf"/>
    <hyperlink ref="I1" r:id="rId8" display="http://oz.dogs.net.au/gsdcofsa/uploads/documents/Results_Saturday_7_June_F_Farley.pdf"/>
    <hyperlink ref="J1" r:id="rId9" display="http://www.bodecka.com/0queenslandchamp 2014.htm"/>
    <hyperlink ref="K1" r:id="rId10" display="http://www.bodecka.com/0queenslandchamp 2014a.htm"/>
    <hyperlink ref="L1" r:id="rId11" display="http://www.gsdcv.org.au/sites/default/files/file/Results_SHOW/2014 GSD RAS September 20 2014.pdf"/>
    <hyperlink ref="M1" r:id="rId12" display="http://www.bodecka.com/0tasmaniashow14-20Sep.htm"/>
    <hyperlink ref="N1" r:id="rId13" display="http://www.bodecka.com/0tasmaniashow14-21Sep.htm"/>
    <hyperlink ref="O1" r:id="rId14" display="http://www.bodecka.com/0canberra014.htm"/>
    <hyperlink ref="P1" r:id="rId15" display="http://www.bodecka.com/0canberra014a.htm"/>
    <hyperlink ref="Q1" r:id="rId16" display="http://www.bodecka.com/093ndchamp.htm"/>
    <hyperlink ref="R1" r:id="rId17" display="http://www.bodecka.com/0working2014.htm"/>
    <hyperlink ref="S1" r:id="rId18" display="http://www.bodecka.com/0openshow2014.htm"/>
  </hyperlinks>
  <printOptions/>
  <pageMargins left="0.7" right="0.7" top="0.75" bottom="0.75" header="0.3" footer="0.3"/>
  <pageSetup horizontalDpi="300" verticalDpi="300" orientation="landscape" paperSize="9" r:id="rId21"/>
  <legacyDrawing r:id="rId2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2">
      <selection activeCell="U69" sqref="A3:U69"/>
    </sheetView>
  </sheetViews>
  <sheetFormatPr defaultColWidth="9.140625" defaultRowHeight="15"/>
  <cols>
    <col min="1" max="1" width="55.7109375" style="0" bestFit="1" customWidth="1"/>
    <col min="2" max="2" width="7.8515625" style="88" bestFit="1" customWidth="1"/>
    <col min="3" max="3" width="8.57421875" style="70" bestFit="1" customWidth="1"/>
    <col min="4" max="4" width="10.8515625" style="88" bestFit="1" customWidth="1"/>
    <col min="5" max="5" width="6.7109375" style="89" bestFit="1" customWidth="1"/>
    <col min="6" max="6" width="10.8515625" style="70" bestFit="1" customWidth="1"/>
    <col min="7" max="7" width="7.8515625" style="70" bestFit="1" customWidth="1"/>
    <col min="8" max="9" width="6.7109375" style="70" bestFit="1" customWidth="1"/>
    <col min="10" max="19" width="7.8515625" style="70" bestFit="1" customWidth="1"/>
    <col min="20" max="20" width="17.57421875" style="70" bestFit="1" customWidth="1"/>
    <col min="21" max="21" width="11.421875" style="152" bestFit="1" customWidth="1"/>
  </cols>
  <sheetData>
    <row r="1" spans="1:21" ht="27">
      <c r="A1" s="33" t="s">
        <v>20</v>
      </c>
      <c r="B1" s="68">
        <v>41686</v>
      </c>
      <c r="C1" s="68" t="s">
        <v>23</v>
      </c>
      <c r="D1" s="68" t="s">
        <v>47</v>
      </c>
      <c r="E1" s="68">
        <v>41762</v>
      </c>
      <c r="F1" s="68" t="s">
        <v>63</v>
      </c>
      <c r="G1" s="68">
        <v>41784</v>
      </c>
      <c r="H1" s="68">
        <v>41797</v>
      </c>
      <c r="I1" s="68">
        <v>41798</v>
      </c>
      <c r="J1" s="68">
        <v>41832</v>
      </c>
      <c r="K1" s="68">
        <v>41833</v>
      </c>
      <c r="L1" s="68">
        <v>41902</v>
      </c>
      <c r="M1" s="68">
        <v>41902</v>
      </c>
      <c r="N1" s="68">
        <v>41903</v>
      </c>
      <c r="O1" s="68">
        <v>41916</v>
      </c>
      <c r="P1" s="68">
        <v>41917</v>
      </c>
      <c r="Q1" s="68">
        <v>41944</v>
      </c>
      <c r="R1" s="68">
        <v>41945</v>
      </c>
      <c r="S1" s="68">
        <v>41980</v>
      </c>
      <c r="T1" s="92" t="s">
        <v>13</v>
      </c>
      <c r="U1" s="149" t="s">
        <v>14</v>
      </c>
    </row>
    <row r="2" spans="1:21" ht="15">
      <c r="A2" s="82" t="s">
        <v>3</v>
      </c>
      <c r="B2" s="70"/>
      <c r="D2" s="71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U2" s="150"/>
    </row>
    <row r="3" spans="1:21" s="16" customFormat="1" ht="15">
      <c r="A3" s="83" t="s">
        <v>135</v>
      </c>
      <c r="B3" s="71"/>
      <c r="C3" s="71"/>
      <c r="D3" s="71"/>
      <c r="E3" s="71">
        <v>6</v>
      </c>
      <c r="F3" s="71"/>
      <c r="G3" s="71"/>
      <c r="H3" s="71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87">
        <f>SUM(B3:S3)</f>
        <v>6</v>
      </c>
      <c r="U3" s="151">
        <f>SUM(B3:S3)</f>
        <v>6</v>
      </c>
    </row>
    <row r="4" spans="1:21" s="16" customFormat="1" ht="15">
      <c r="A4" s="86" t="s">
        <v>172</v>
      </c>
      <c r="B4" s="71"/>
      <c r="C4" s="70"/>
      <c r="D4" s="71"/>
      <c r="E4" s="71"/>
      <c r="F4" s="70"/>
      <c r="G4" s="71"/>
      <c r="H4" s="71"/>
      <c r="I4" s="70"/>
      <c r="J4" s="70"/>
      <c r="K4" s="70"/>
      <c r="L4" s="70"/>
      <c r="M4" s="73">
        <v>1</v>
      </c>
      <c r="N4" s="73">
        <v>3</v>
      </c>
      <c r="O4" s="70"/>
      <c r="P4" s="70"/>
      <c r="Q4" s="70"/>
      <c r="R4" s="73"/>
      <c r="S4" s="70"/>
      <c r="T4" s="87">
        <f>SUM(B4:S4)</f>
        <v>4</v>
      </c>
      <c r="U4" s="151">
        <f>SUM(B4:S4)</f>
        <v>4</v>
      </c>
    </row>
    <row r="5" spans="1:21" s="16" customFormat="1" ht="15">
      <c r="A5" s="67" t="s">
        <v>124</v>
      </c>
      <c r="B5" s="72"/>
      <c r="C5" s="71"/>
      <c r="D5" s="71"/>
      <c r="E5" s="71">
        <v>4</v>
      </c>
      <c r="F5" s="71"/>
      <c r="G5" s="71"/>
      <c r="H5" s="71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87">
        <f>SUM(B5:S5)</f>
        <v>4</v>
      </c>
      <c r="U5" s="151">
        <f>SUM(B5:S5)</f>
        <v>4</v>
      </c>
    </row>
    <row r="6" spans="1:21" s="16" customFormat="1" ht="15">
      <c r="A6" s="67" t="s">
        <v>156</v>
      </c>
      <c r="B6" s="71"/>
      <c r="C6" s="71"/>
      <c r="D6" s="71"/>
      <c r="E6" s="71"/>
      <c r="F6" s="71"/>
      <c r="G6" s="71"/>
      <c r="H6" s="71"/>
      <c r="I6" s="73"/>
      <c r="J6" s="73"/>
      <c r="K6" s="73"/>
      <c r="L6" s="73">
        <v>2</v>
      </c>
      <c r="M6" s="73"/>
      <c r="N6" s="73"/>
      <c r="O6" s="73"/>
      <c r="P6" s="73"/>
      <c r="Q6" s="73"/>
      <c r="R6" s="73"/>
      <c r="S6" s="73"/>
      <c r="T6" s="87">
        <f>SUM(B6:S6)</f>
        <v>2</v>
      </c>
      <c r="U6" s="151">
        <f>SUM(B6:S6)</f>
        <v>2</v>
      </c>
    </row>
    <row r="7" spans="1:21" s="16" customFormat="1" ht="15">
      <c r="A7" s="67" t="s">
        <v>37</v>
      </c>
      <c r="B7" s="71"/>
      <c r="C7" s="71"/>
      <c r="D7" s="71"/>
      <c r="E7" s="71"/>
      <c r="F7" s="71"/>
      <c r="G7" s="71"/>
      <c r="H7" s="71">
        <v>3</v>
      </c>
      <c r="I7" s="73">
        <v>8</v>
      </c>
      <c r="J7" s="73"/>
      <c r="K7" s="73"/>
      <c r="L7" s="73">
        <v>6</v>
      </c>
      <c r="M7" s="73"/>
      <c r="N7" s="73"/>
      <c r="O7" s="73"/>
      <c r="P7" s="73">
        <v>5</v>
      </c>
      <c r="Q7" s="73">
        <v>5</v>
      </c>
      <c r="R7" s="73"/>
      <c r="S7" s="73"/>
      <c r="T7" s="87">
        <f>SUM(B7:S7)</f>
        <v>27</v>
      </c>
      <c r="U7" s="151">
        <f>SUM(B7:S7)</f>
        <v>27</v>
      </c>
    </row>
    <row r="8" spans="1:21" s="16" customFormat="1" ht="15">
      <c r="A8" s="84" t="s">
        <v>176</v>
      </c>
      <c r="B8" s="71"/>
      <c r="C8" s="70"/>
      <c r="D8" s="71"/>
      <c r="E8" s="71"/>
      <c r="F8" s="70"/>
      <c r="G8" s="71"/>
      <c r="H8" s="71"/>
      <c r="I8" s="70"/>
      <c r="J8" s="70"/>
      <c r="K8" s="70"/>
      <c r="L8" s="70"/>
      <c r="M8" s="73"/>
      <c r="N8" s="73"/>
      <c r="O8" s="70">
        <v>4</v>
      </c>
      <c r="P8" s="70">
        <v>8</v>
      </c>
      <c r="Q8" s="70"/>
      <c r="R8" s="73"/>
      <c r="S8" s="70"/>
      <c r="T8" s="87">
        <f>SUM(B8:S8)</f>
        <v>12</v>
      </c>
      <c r="U8" s="151">
        <f>SUM(B8:S8)</f>
        <v>12</v>
      </c>
    </row>
    <row r="9" spans="1:21" s="16" customFormat="1" ht="15">
      <c r="A9" s="84" t="s">
        <v>204</v>
      </c>
      <c r="B9" s="71"/>
      <c r="C9" s="70"/>
      <c r="D9" s="88"/>
      <c r="E9" s="89"/>
      <c r="F9" s="70"/>
      <c r="G9" s="88"/>
      <c r="H9" s="89"/>
      <c r="I9" s="70"/>
      <c r="J9" s="70"/>
      <c r="K9" s="70"/>
      <c r="L9" s="70"/>
      <c r="M9" s="73"/>
      <c r="N9" s="73"/>
      <c r="O9" s="70"/>
      <c r="P9" s="70"/>
      <c r="Q9" s="70"/>
      <c r="R9" s="73"/>
      <c r="S9" s="70">
        <v>4</v>
      </c>
      <c r="T9" s="87">
        <f>SUM(B9:S9)</f>
        <v>4</v>
      </c>
      <c r="U9" s="151">
        <f>SUM(B9:S9)</f>
        <v>4</v>
      </c>
    </row>
    <row r="10" spans="1:21" s="16" customFormat="1" ht="15">
      <c r="A10" s="67" t="s">
        <v>87</v>
      </c>
      <c r="B10" s="72">
        <v>14</v>
      </c>
      <c r="C10" s="71">
        <v>9</v>
      </c>
      <c r="D10" s="71">
        <v>9</v>
      </c>
      <c r="E10" s="71"/>
      <c r="F10" s="71"/>
      <c r="G10" s="71"/>
      <c r="H10" s="71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87">
        <f>SUM(B10:S10)</f>
        <v>32</v>
      </c>
      <c r="U10" s="151">
        <f>SUM(B10:S10)</f>
        <v>32</v>
      </c>
    </row>
    <row r="11" spans="1:21" s="16" customFormat="1" ht="15">
      <c r="A11" s="67" t="s">
        <v>106</v>
      </c>
      <c r="B11" s="72"/>
      <c r="C11" s="71">
        <v>3</v>
      </c>
      <c r="D11" s="71"/>
      <c r="E11" s="71"/>
      <c r="F11" s="71"/>
      <c r="G11" s="71"/>
      <c r="H11" s="71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87">
        <f>SUM(B11:S11)</f>
        <v>3</v>
      </c>
      <c r="U11" s="151">
        <f>SUM(B11:S11)</f>
        <v>3</v>
      </c>
    </row>
    <row r="12" spans="1:21" s="16" customFormat="1" ht="15">
      <c r="A12" s="83" t="s">
        <v>83</v>
      </c>
      <c r="B12" s="72">
        <v>5</v>
      </c>
      <c r="C12" s="71">
        <v>2</v>
      </c>
      <c r="D12" s="71">
        <v>9</v>
      </c>
      <c r="E12" s="71">
        <v>5</v>
      </c>
      <c r="F12" s="71"/>
      <c r="G12" s="71">
        <v>3</v>
      </c>
      <c r="H12" s="71">
        <v>3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87">
        <f>SUM(B12:S12)</f>
        <v>27</v>
      </c>
      <c r="U12" s="151">
        <f>SUM(B12:S12)</f>
        <v>27</v>
      </c>
    </row>
    <row r="13" spans="1:21" s="16" customFormat="1" ht="15">
      <c r="A13" s="83" t="s">
        <v>34</v>
      </c>
      <c r="B13" s="71"/>
      <c r="C13" s="71"/>
      <c r="D13" s="71"/>
      <c r="E13" s="71"/>
      <c r="F13" s="71">
        <v>1</v>
      </c>
      <c r="G13" s="71"/>
      <c r="H13" s="71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87">
        <f>SUM(B13:S13)</f>
        <v>1</v>
      </c>
      <c r="U13" s="151">
        <f>SUM(B13:S13)</f>
        <v>1</v>
      </c>
    </row>
    <row r="14" spans="1:21" s="16" customFormat="1" ht="15">
      <c r="A14" s="67" t="s">
        <v>30</v>
      </c>
      <c r="B14" s="71"/>
      <c r="C14" s="71"/>
      <c r="D14" s="71"/>
      <c r="E14" s="71"/>
      <c r="F14" s="71"/>
      <c r="G14" s="71"/>
      <c r="H14" s="71"/>
      <c r="I14" s="73"/>
      <c r="J14" s="73"/>
      <c r="K14" s="73"/>
      <c r="L14" s="73">
        <v>4</v>
      </c>
      <c r="M14" s="73"/>
      <c r="N14" s="73"/>
      <c r="O14" s="73"/>
      <c r="P14" s="73"/>
      <c r="Q14" s="73"/>
      <c r="R14" s="73"/>
      <c r="S14" s="73">
        <v>6</v>
      </c>
      <c r="T14" s="87">
        <f>SUM(B14:S14)</f>
        <v>10</v>
      </c>
      <c r="U14" s="151">
        <f>SUM(B14:S14)</f>
        <v>10</v>
      </c>
    </row>
    <row r="15" spans="1:21" s="16" customFormat="1" ht="15">
      <c r="A15" s="83" t="s">
        <v>162</v>
      </c>
      <c r="B15" s="71"/>
      <c r="C15" s="71"/>
      <c r="D15" s="71"/>
      <c r="E15" s="71"/>
      <c r="F15" s="71"/>
      <c r="G15" s="71"/>
      <c r="H15" s="71"/>
      <c r="I15" s="73"/>
      <c r="J15" s="73"/>
      <c r="K15" s="73"/>
      <c r="L15" s="73">
        <v>7</v>
      </c>
      <c r="M15" s="73"/>
      <c r="N15" s="73"/>
      <c r="O15" s="73">
        <v>4</v>
      </c>
      <c r="P15" s="73"/>
      <c r="Q15" s="73"/>
      <c r="R15" s="73">
        <v>7</v>
      </c>
      <c r="S15" s="73"/>
      <c r="T15" s="87">
        <f>SUM(B15:S15)</f>
        <v>18</v>
      </c>
      <c r="U15" s="151">
        <f>SUM(B15:S15)</f>
        <v>18</v>
      </c>
    </row>
    <row r="16" spans="1:21" s="16" customFormat="1" ht="15">
      <c r="A16" s="67" t="s">
        <v>112</v>
      </c>
      <c r="B16" s="72"/>
      <c r="C16" s="71">
        <v>19</v>
      </c>
      <c r="D16" s="71"/>
      <c r="E16" s="71"/>
      <c r="F16" s="71">
        <v>7</v>
      </c>
      <c r="G16" s="71"/>
      <c r="H16" s="71">
        <v>25</v>
      </c>
      <c r="I16" s="73">
        <v>25</v>
      </c>
      <c r="J16" s="73">
        <v>25</v>
      </c>
      <c r="K16" s="73">
        <v>17</v>
      </c>
      <c r="L16" s="73"/>
      <c r="M16" s="73"/>
      <c r="N16" s="73"/>
      <c r="O16" s="73"/>
      <c r="P16" s="73"/>
      <c r="Q16" s="73"/>
      <c r="R16" s="73"/>
      <c r="S16" s="73"/>
      <c r="T16" s="87">
        <f>SUM(B16:S16)</f>
        <v>118</v>
      </c>
      <c r="U16" s="151">
        <f>SUM(B16:S16)</f>
        <v>118</v>
      </c>
    </row>
    <row r="17" spans="1:21" s="16" customFormat="1" ht="15">
      <c r="A17" s="84" t="s">
        <v>183</v>
      </c>
      <c r="B17" s="71"/>
      <c r="C17" s="70"/>
      <c r="D17" s="71"/>
      <c r="E17" s="71"/>
      <c r="F17" s="70"/>
      <c r="G17" s="71"/>
      <c r="H17" s="71"/>
      <c r="I17" s="70"/>
      <c r="J17" s="70"/>
      <c r="K17" s="70"/>
      <c r="L17" s="70"/>
      <c r="M17" s="73"/>
      <c r="N17" s="73"/>
      <c r="O17" s="70"/>
      <c r="P17" s="70"/>
      <c r="Q17" s="70">
        <v>6</v>
      </c>
      <c r="R17" s="73">
        <v>5</v>
      </c>
      <c r="S17" s="70"/>
      <c r="T17" s="87">
        <f>SUM(B17:S17)</f>
        <v>11</v>
      </c>
      <c r="U17" s="151">
        <f>SUM(B17:S17)</f>
        <v>11</v>
      </c>
    </row>
    <row r="18" spans="1:21" s="16" customFormat="1" ht="15">
      <c r="A18" s="83" t="s">
        <v>133</v>
      </c>
      <c r="B18" s="71"/>
      <c r="C18" s="71"/>
      <c r="D18" s="71"/>
      <c r="E18" s="71">
        <v>9</v>
      </c>
      <c r="F18" s="71"/>
      <c r="G18" s="71"/>
      <c r="H18" s="71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87">
        <f>SUM(B18:S18)</f>
        <v>9</v>
      </c>
      <c r="U18" s="151">
        <f>SUM(B18:S18)</f>
        <v>9</v>
      </c>
    </row>
    <row r="19" spans="1:21" s="16" customFormat="1" ht="15">
      <c r="A19" s="67" t="s">
        <v>142</v>
      </c>
      <c r="B19" s="71"/>
      <c r="C19" s="71"/>
      <c r="D19" s="71"/>
      <c r="E19" s="71"/>
      <c r="F19" s="71"/>
      <c r="G19" s="71"/>
      <c r="H19" s="71"/>
      <c r="I19" s="73"/>
      <c r="J19" s="73">
        <v>8</v>
      </c>
      <c r="K19" s="73">
        <v>2</v>
      </c>
      <c r="L19" s="73"/>
      <c r="M19" s="73"/>
      <c r="N19" s="73"/>
      <c r="O19" s="73"/>
      <c r="P19" s="73"/>
      <c r="Q19" s="73">
        <v>6</v>
      </c>
      <c r="R19" s="73">
        <v>7</v>
      </c>
      <c r="S19" s="73"/>
      <c r="T19" s="87">
        <f>SUM(B19:S19)</f>
        <v>23</v>
      </c>
      <c r="U19" s="151">
        <f>SUM(B19:S19)</f>
        <v>23</v>
      </c>
    </row>
    <row r="20" spans="1:21" s="16" customFormat="1" ht="15">
      <c r="A20" s="84" t="s">
        <v>188</v>
      </c>
      <c r="B20" s="71"/>
      <c r="C20" s="70"/>
      <c r="D20" s="88"/>
      <c r="E20" s="89"/>
      <c r="F20" s="70"/>
      <c r="G20" s="88"/>
      <c r="H20" s="89"/>
      <c r="I20" s="70"/>
      <c r="J20" s="70"/>
      <c r="K20" s="70"/>
      <c r="L20" s="70"/>
      <c r="M20" s="73"/>
      <c r="N20" s="73"/>
      <c r="O20" s="70"/>
      <c r="P20" s="70"/>
      <c r="Q20" s="70"/>
      <c r="R20" s="73">
        <v>1</v>
      </c>
      <c r="S20" s="70"/>
      <c r="T20" s="87">
        <f>SUM(B20:S20)</f>
        <v>1</v>
      </c>
      <c r="U20" s="151">
        <f>SUM(B20:S20)</f>
        <v>1</v>
      </c>
    </row>
    <row r="21" spans="1:21" s="16" customFormat="1" ht="15">
      <c r="A21" s="83" t="s">
        <v>164</v>
      </c>
      <c r="B21" s="71"/>
      <c r="C21" s="71"/>
      <c r="D21" s="71"/>
      <c r="E21" s="71"/>
      <c r="F21" s="71"/>
      <c r="G21" s="71"/>
      <c r="H21" s="71"/>
      <c r="I21" s="73"/>
      <c r="J21" s="73"/>
      <c r="K21" s="73"/>
      <c r="L21" s="73">
        <v>1</v>
      </c>
      <c r="M21" s="73"/>
      <c r="N21" s="73"/>
      <c r="O21" s="73"/>
      <c r="P21" s="73"/>
      <c r="Q21" s="73"/>
      <c r="R21" s="73"/>
      <c r="S21" s="73"/>
      <c r="T21" s="87">
        <f>SUM(B21:S21)</f>
        <v>1</v>
      </c>
      <c r="U21" s="151">
        <f>SUM(B21:S21)</f>
        <v>1</v>
      </c>
    </row>
    <row r="22" spans="1:21" s="16" customFormat="1" ht="15">
      <c r="A22" s="83" t="s">
        <v>134</v>
      </c>
      <c r="B22" s="71"/>
      <c r="C22" s="71"/>
      <c r="D22" s="71"/>
      <c r="E22" s="71">
        <v>8</v>
      </c>
      <c r="F22" s="71"/>
      <c r="G22" s="71"/>
      <c r="H22" s="71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87">
        <f>SUM(B22:S22)</f>
        <v>8</v>
      </c>
      <c r="U22" s="151">
        <f>SUM(B22:S22)</f>
        <v>8</v>
      </c>
    </row>
    <row r="23" spans="1:21" s="16" customFormat="1" ht="15">
      <c r="A23" s="67" t="s">
        <v>97</v>
      </c>
      <c r="B23" s="70"/>
      <c r="C23" s="72">
        <v>7</v>
      </c>
      <c r="D23" s="71"/>
      <c r="E23" s="71">
        <v>7</v>
      </c>
      <c r="F23" s="71">
        <v>10</v>
      </c>
      <c r="G23" s="71"/>
      <c r="H23" s="71"/>
      <c r="I23" s="73"/>
      <c r="J23" s="73"/>
      <c r="K23" s="73"/>
      <c r="L23" s="73"/>
      <c r="M23" s="73"/>
      <c r="N23" s="73"/>
      <c r="O23" s="73"/>
      <c r="P23" s="73"/>
      <c r="Q23" s="73">
        <v>5</v>
      </c>
      <c r="R23" s="73"/>
      <c r="S23" s="73"/>
      <c r="T23" s="87">
        <f>SUM(B23:S23)</f>
        <v>29</v>
      </c>
      <c r="U23" s="151">
        <f>SUM(B23:S23)</f>
        <v>29</v>
      </c>
    </row>
    <row r="24" spans="1:21" s="16" customFormat="1" ht="15">
      <c r="A24" s="83" t="s">
        <v>138</v>
      </c>
      <c r="B24" s="71"/>
      <c r="C24" s="71"/>
      <c r="D24" s="71"/>
      <c r="E24" s="71">
        <v>1</v>
      </c>
      <c r="F24" s="71">
        <v>3</v>
      </c>
      <c r="G24" s="71"/>
      <c r="H24" s="71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87">
        <f>SUM(B24:S24)</f>
        <v>4</v>
      </c>
      <c r="U24" s="151">
        <f>SUM(B24:S24)</f>
        <v>4</v>
      </c>
    </row>
    <row r="25" spans="1:21" s="16" customFormat="1" ht="15">
      <c r="A25" s="67" t="s">
        <v>128</v>
      </c>
      <c r="B25" s="71"/>
      <c r="C25" s="71"/>
      <c r="D25" s="71"/>
      <c r="E25" s="71">
        <v>2</v>
      </c>
      <c r="F25" s="71"/>
      <c r="G25" s="71"/>
      <c r="H25" s="71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87">
        <f>SUM(B25:S25)</f>
        <v>2</v>
      </c>
      <c r="U25" s="151">
        <f>SUM(B25:S25)</f>
        <v>2</v>
      </c>
    </row>
    <row r="26" spans="1:21" s="16" customFormat="1" ht="15">
      <c r="A26" s="83" t="s">
        <v>139</v>
      </c>
      <c r="B26" s="71"/>
      <c r="C26" s="71"/>
      <c r="D26" s="71"/>
      <c r="E26" s="71"/>
      <c r="F26" s="71">
        <v>9</v>
      </c>
      <c r="G26" s="71"/>
      <c r="H26" s="71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87">
        <f>SUM(B26:S26)</f>
        <v>9</v>
      </c>
      <c r="U26" s="151">
        <f>SUM(B26:S26)</f>
        <v>9</v>
      </c>
    </row>
    <row r="27" spans="1:21" s="16" customFormat="1" ht="15">
      <c r="A27" s="67" t="s">
        <v>159</v>
      </c>
      <c r="B27" s="71"/>
      <c r="C27" s="71"/>
      <c r="D27" s="71"/>
      <c r="E27" s="71"/>
      <c r="F27" s="71"/>
      <c r="G27" s="71"/>
      <c r="H27" s="71"/>
      <c r="I27" s="73"/>
      <c r="J27" s="73"/>
      <c r="K27" s="73"/>
      <c r="L27" s="73">
        <v>6</v>
      </c>
      <c r="M27" s="73"/>
      <c r="N27" s="73"/>
      <c r="O27" s="73"/>
      <c r="P27" s="73"/>
      <c r="Q27" s="73"/>
      <c r="R27" s="73"/>
      <c r="S27" s="73"/>
      <c r="T27" s="87">
        <f>SUM(B27:S27)</f>
        <v>6</v>
      </c>
      <c r="U27" s="151">
        <f>SUM(B27:S27)</f>
        <v>6</v>
      </c>
    </row>
    <row r="28" spans="1:21" s="16" customFormat="1" ht="15">
      <c r="A28" s="67" t="s">
        <v>158</v>
      </c>
      <c r="B28" s="71"/>
      <c r="C28" s="71"/>
      <c r="D28" s="71"/>
      <c r="E28" s="71"/>
      <c r="F28" s="71"/>
      <c r="G28" s="71"/>
      <c r="H28" s="71"/>
      <c r="I28" s="73"/>
      <c r="J28" s="73"/>
      <c r="K28" s="73"/>
      <c r="L28" s="73">
        <v>7</v>
      </c>
      <c r="M28" s="73"/>
      <c r="N28" s="73"/>
      <c r="O28" s="73"/>
      <c r="P28" s="73"/>
      <c r="Q28" s="73"/>
      <c r="R28" s="73"/>
      <c r="S28" s="73"/>
      <c r="T28" s="87">
        <f>SUM(B28:S28)</f>
        <v>7</v>
      </c>
      <c r="U28" s="151">
        <f>SUM(B28:S28)</f>
        <v>7</v>
      </c>
    </row>
    <row r="29" spans="1:21" s="16" customFormat="1" ht="15">
      <c r="A29" s="67" t="s">
        <v>33</v>
      </c>
      <c r="B29" s="71"/>
      <c r="C29" s="71"/>
      <c r="D29" s="71"/>
      <c r="E29" s="71"/>
      <c r="F29" s="71"/>
      <c r="G29" s="71"/>
      <c r="H29" s="71"/>
      <c r="I29" s="73"/>
      <c r="J29" s="73"/>
      <c r="K29" s="73"/>
      <c r="L29" s="73">
        <v>7</v>
      </c>
      <c r="M29" s="73"/>
      <c r="N29" s="73"/>
      <c r="O29" s="73"/>
      <c r="P29" s="73">
        <v>2</v>
      </c>
      <c r="Q29" s="73">
        <v>8</v>
      </c>
      <c r="R29" s="73">
        <v>8</v>
      </c>
      <c r="S29" s="73"/>
      <c r="T29" s="87">
        <f>SUM(B29:S29)</f>
        <v>25</v>
      </c>
      <c r="U29" s="151">
        <f>SUM(B29:S29)</f>
        <v>25</v>
      </c>
    </row>
    <row r="30" spans="1:21" s="16" customFormat="1" ht="15">
      <c r="A30" s="67" t="s">
        <v>117</v>
      </c>
      <c r="B30" s="72"/>
      <c r="C30" s="71">
        <v>1</v>
      </c>
      <c r="D30" s="71"/>
      <c r="E30" s="71"/>
      <c r="F30" s="71"/>
      <c r="G30" s="71"/>
      <c r="H30" s="71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87">
        <f>SUM(B30:S30)</f>
        <v>1</v>
      </c>
      <c r="U30" s="151">
        <f>SUM(B30:S30)</f>
        <v>1</v>
      </c>
    </row>
    <row r="31" spans="1:21" s="16" customFormat="1" ht="15">
      <c r="A31" s="84" t="s">
        <v>131</v>
      </c>
      <c r="B31" s="71"/>
      <c r="C31" s="71"/>
      <c r="D31" s="71"/>
      <c r="E31" s="71">
        <v>12</v>
      </c>
      <c r="F31" s="71">
        <v>30</v>
      </c>
      <c r="G31" s="71"/>
      <c r="H31" s="71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>
        <v>2</v>
      </c>
      <c r="T31" s="87">
        <f>SUM(B31:S31)</f>
        <v>44</v>
      </c>
      <c r="U31" s="151">
        <f>SUM(B31:S31)</f>
        <v>44</v>
      </c>
    </row>
    <row r="32" spans="1:21" s="16" customFormat="1" ht="15">
      <c r="A32" s="67" t="s">
        <v>155</v>
      </c>
      <c r="B32" s="71"/>
      <c r="C32" s="71"/>
      <c r="D32" s="71"/>
      <c r="E32" s="71"/>
      <c r="F32" s="71"/>
      <c r="G32" s="71"/>
      <c r="H32" s="71"/>
      <c r="I32" s="73"/>
      <c r="J32" s="73"/>
      <c r="K32" s="73"/>
      <c r="L32" s="73">
        <v>3</v>
      </c>
      <c r="M32" s="73"/>
      <c r="N32" s="73"/>
      <c r="O32" s="73"/>
      <c r="P32" s="73"/>
      <c r="Q32" s="73"/>
      <c r="R32" s="73"/>
      <c r="S32" s="73"/>
      <c r="T32" s="87">
        <f>SUM(B32:S32)</f>
        <v>3</v>
      </c>
      <c r="U32" s="151">
        <f>SUM(B32:S32)</f>
        <v>3</v>
      </c>
    </row>
    <row r="33" spans="1:21" s="16" customFormat="1" ht="15">
      <c r="A33" s="83" t="s">
        <v>85</v>
      </c>
      <c r="B33" s="72">
        <v>3</v>
      </c>
      <c r="C33" s="71"/>
      <c r="D33" s="71"/>
      <c r="E33" s="71"/>
      <c r="F33" s="71"/>
      <c r="G33" s="71"/>
      <c r="H33" s="7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87">
        <f>SUM(B33:S33)</f>
        <v>3</v>
      </c>
      <c r="U33" s="151">
        <f>SUM(B33:S33)</f>
        <v>3</v>
      </c>
    </row>
    <row r="34" spans="1:21" s="16" customFormat="1" ht="15">
      <c r="A34" s="84" t="s">
        <v>203</v>
      </c>
      <c r="B34" s="71"/>
      <c r="C34" s="70"/>
      <c r="D34" s="88"/>
      <c r="E34" s="89"/>
      <c r="F34" s="70"/>
      <c r="G34" s="88"/>
      <c r="H34" s="89"/>
      <c r="I34" s="70"/>
      <c r="J34" s="70"/>
      <c r="K34" s="70"/>
      <c r="L34" s="70"/>
      <c r="M34" s="73"/>
      <c r="N34" s="73"/>
      <c r="O34" s="70"/>
      <c r="P34" s="70"/>
      <c r="Q34" s="70"/>
      <c r="R34" s="73"/>
      <c r="S34" s="70">
        <v>5</v>
      </c>
      <c r="T34" s="87">
        <f>SUM(B34:S34)</f>
        <v>5</v>
      </c>
      <c r="U34" s="151">
        <f>SUM(B34:S34)</f>
        <v>5</v>
      </c>
    </row>
    <row r="35" spans="1:21" s="16" customFormat="1" ht="15">
      <c r="A35" s="84" t="s">
        <v>130</v>
      </c>
      <c r="B35" s="71"/>
      <c r="C35" s="71"/>
      <c r="D35" s="71"/>
      <c r="E35" s="71">
        <v>13</v>
      </c>
      <c r="F35" s="71"/>
      <c r="G35" s="71"/>
      <c r="H35" s="71">
        <v>7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87">
        <f>SUM(B35:S35)</f>
        <v>20</v>
      </c>
      <c r="U35" s="151">
        <f>SUM(B35:S35)</f>
        <v>20</v>
      </c>
    </row>
    <row r="36" spans="1:21" s="16" customFormat="1" ht="15">
      <c r="A36" s="67" t="s">
        <v>86</v>
      </c>
      <c r="B36" s="72">
        <v>20</v>
      </c>
      <c r="C36" s="71">
        <v>25</v>
      </c>
      <c r="D36" s="71"/>
      <c r="E36" s="71">
        <v>15</v>
      </c>
      <c r="F36" s="71">
        <v>11</v>
      </c>
      <c r="G36" s="71"/>
      <c r="H36" s="71">
        <v>19</v>
      </c>
      <c r="I36" s="73">
        <v>14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87">
        <f>SUM(B36:S36)</f>
        <v>104</v>
      </c>
      <c r="U36" s="151">
        <f>SUM(B36:S36)</f>
        <v>104</v>
      </c>
    </row>
    <row r="37" spans="1:21" s="16" customFormat="1" ht="15">
      <c r="A37" s="84" t="s">
        <v>207</v>
      </c>
      <c r="B37" s="71"/>
      <c r="C37" s="70"/>
      <c r="D37" s="88"/>
      <c r="E37" s="89"/>
      <c r="F37" s="70"/>
      <c r="G37" s="88"/>
      <c r="H37" s="8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>
        <v>1</v>
      </c>
      <c r="T37" s="87">
        <f>SUM(B37:S37)</f>
        <v>1</v>
      </c>
      <c r="U37" s="151">
        <f>SUM(B37:S37)</f>
        <v>1</v>
      </c>
    </row>
    <row r="38" spans="1:21" s="16" customFormat="1" ht="15">
      <c r="A38" s="84" t="s">
        <v>205</v>
      </c>
      <c r="B38" s="71"/>
      <c r="C38" s="70"/>
      <c r="D38" s="88"/>
      <c r="E38" s="89"/>
      <c r="F38" s="70"/>
      <c r="G38" s="88"/>
      <c r="H38" s="89"/>
      <c r="I38" s="70"/>
      <c r="J38" s="70"/>
      <c r="K38" s="70"/>
      <c r="L38" s="70"/>
      <c r="M38" s="73"/>
      <c r="N38" s="73"/>
      <c r="O38" s="70"/>
      <c r="P38" s="70"/>
      <c r="Q38" s="70"/>
      <c r="R38" s="73"/>
      <c r="S38" s="70">
        <v>1</v>
      </c>
      <c r="T38" s="87">
        <f>SUM(B38:S38)</f>
        <v>1</v>
      </c>
      <c r="U38" s="151">
        <f>SUM(B38:S38)</f>
        <v>1</v>
      </c>
    </row>
    <row r="39" spans="1:21" s="16" customFormat="1" ht="15">
      <c r="A39" s="83" t="s">
        <v>127</v>
      </c>
      <c r="B39" s="72"/>
      <c r="C39" s="71"/>
      <c r="D39" s="71"/>
      <c r="E39" s="71">
        <v>1</v>
      </c>
      <c r="F39" s="71"/>
      <c r="G39" s="71"/>
      <c r="H39" s="71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87">
        <f>SUM(B39:S39)</f>
        <v>1</v>
      </c>
      <c r="U39" s="151">
        <f>SUM(B39:S39)</f>
        <v>1</v>
      </c>
    </row>
    <row r="40" spans="1:21" s="16" customFormat="1" ht="15">
      <c r="A40" s="83" t="s">
        <v>126</v>
      </c>
      <c r="B40" s="72"/>
      <c r="C40" s="71"/>
      <c r="D40" s="71"/>
      <c r="E40" s="71">
        <v>2</v>
      </c>
      <c r="F40" s="71"/>
      <c r="G40" s="71"/>
      <c r="H40" s="71"/>
      <c r="I40" s="73"/>
      <c r="J40" s="73"/>
      <c r="K40" s="73"/>
      <c r="L40" s="73">
        <v>1</v>
      </c>
      <c r="M40" s="73"/>
      <c r="N40" s="73"/>
      <c r="O40" s="73"/>
      <c r="P40" s="73"/>
      <c r="Q40" s="73"/>
      <c r="R40" s="73"/>
      <c r="S40" s="73"/>
      <c r="T40" s="87">
        <f>SUM(B40:S40)</f>
        <v>3</v>
      </c>
      <c r="U40" s="151">
        <f>SUM(B40:S40)</f>
        <v>3</v>
      </c>
    </row>
    <row r="41" spans="1:21" s="16" customFormat="1" ht="15">
      <c r="A41" s="67" t="s">
        <v>115</v>
      </c>
      <c r="B41" s="72"/>
      <c r="C41" s="71">
        <v>7</v>
      </c>
      <c r="D41" s="71"/>
      <c r="E41" s="71"/>
      <c r="F41" s="71"/>
      <c r="G41" s="71"/>
      <c r="H41" s="71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7">
        <f>SUM(B41:S41)</f>
        <v>7</v>
      </c>
      <c r="U41" s="151">
        <f>SUM(B41:S41)</f>
        <v>7</v>
      </c>
    </row>
    <row r="42" spans="1:21" s="16" customFormat="1" ht="15">
      <c r="A42" s="67" t="s">
        <v>104</v>
      </c>
      <c r="B42" s="72"/>
      <c r="C42" s="71">
        <v>5</v>
      </c>
      <c r="D42" s="71">
        <v>7</v>
      </c>
      <c r="E42" s="71">
        <v>1</v>
      </c>
      <c r="F42" s="71">
        <v>5</v>
      </c>
      <c r="G42" s="71"/>
      <c r="H42" s="71">
        <v>9</v>
      </c>
      <c r="I42" s="73">
        <v>10</v>
      </c>
      <c r="J42" s="73"/>
      <c r="K42" s="73"/>
      <c r="L42" s="73">
        <v>2</v>
      </c>
      <c r="M42" s="73"/>
      <c r="N42" s="73"/>
      <c r="O42" s="73">
        <v>10</v>
      </c>
      <c r="P42" s="73">
        <v>8</v>
      </c>
      <c r="Q42" s="73"/>
      <c r="R42" s="73">
        <v>8</v>
      </c>
      <c r="S42" s="73"/>
      <c r="T42" s="87">
        <f>SUM(B42:S42)</f>
        <v>65</v>
      </c>
      <c r="U42" s="151">
        <f>SUM(B42:S42)</f>
        <v>65</v>
      </c>
    </row>
    <row r="43" spans="1:21" s="16" customFormat="1" ht="15">
      <c r="A43" s="67" t="s">
        <v>118</v>
      </c>
      <c r="B43" s="72"/>
      <c r="C43" s="71">
        <v>1</v>
      </c>
      <c r="D43" s="71"/>
      <c r="E43" s="71"/>
      <c r="F43" s="71"/>
      <c r="G43" s="71"/>
      <c r="H43" s="71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87">
        <f>SUM(B43:S43)</f>
        <v>1</v>
      </c>
      <c r="U43" s="151">
        <f>SUM(B43:S43)</f>
        <v>1</v>
      </c>
    </row>
    <row r="44" spans="1:21" s="16" customFormat="1" ht="15">
      <c r="A44" s="67" t="s">
        <v>103</v>
      </c>
      <c r="B44" s="72"/>
      <c r="C44" s="71">
        <v>6</v>
      </c>
      <c r="D44" s="71"/>
      <c r="E44" s="71">
        <v>7</v>
      </c>
      <c r="F44" s="71"/>
      <c r="G44" s="71"/>
      <c r="H44" s="71"/>
      <c r="I44" s="73">
        <v>6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87">
        <f>SUM(B44:S44)</f>
        <v>19</v>
      </c>
      <c r="U44" s="151">
        <f>SUM(B44:S44)</f>
        <v>19</v>
      </c>
    </row>
    <row r="45" spans="1:21" s="16" customFormat="1" ht="15">
      <c r="A45" s="67" t="s">
        <v>114</v>
      </c>
      <c r="B45" s="72"/>
      <c r="C45" s="71">
        <v>8</v>
      </c>
      <c r="D45" s="71"/>
      <c r="E45" s="71">
        <v>10</v>
      </c>
      <c r="F45" s="71"/>
      <c r="G45" s="71"/>
      <c r="H45" s="71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87">
        <f>SUM(B45:S45)</f>
        <v>18</v>
      </c>
      <c r="U45" s="151">
        <f>SUM(B45:S45)</f>
        <v>18</v>
      </c>
    </row>
    <row r="46" spans="1:21" s="16" customFormat="1" ht="15">
      <c r="A46" s="83" t="s">
        <v>163</v>
      </c>
      <c r="B46" s="71"/>
      <c r="C46" s="71"/>
      <c r="D46" s="71"/>
      <c r="E46" s="71"/>
      <c r="F46" s="71"/>
      <c r="G46" s="71"/>
      <c r="H46" s="71"/>
      <c r="I46" s="73"/>
      <c r="J46" s="73"/>
      <c r="K46" s="73"/>
      <c r="L46" s="73">
        <v>1</v>
      </c>
      <c r="M46" s="73"/>
      <c r="N46" s="73"/>
      <c r="O46" s="73"/>
      <c r="P46" s="73"/>
      <c r="Q46" s="73"/>
      <c r="R46" s="73"/>
      <c r="S46" s="73"/>
      <c r="T46" s="87">
        <f>SUM(B46:S46)</f>
        <v>1</v>
      </c>
      <c r="U46" s="151">
        <f>SUM(B46:S46)</f>
        <v>1</v>
      </c>
    </row>
    <row r="47" spans="1:21" s="16" customFormat="1" ht="15">
      <c r="A47" s="83" t="s">
        <v>116</v>
      </c>
      <c r="B47" s="72"/>
      <c r="C47" s="71">
        <v>2</v>
      </c>
      <c r="D47" s="71"/>
      <c r="E47" s="71">
        <v>1</v>
      </c>
      <c r="F47" s="71">
        <v>7</v>
      </c>
      <c r="G47" s="71"/>
      <c r="H47" s="71"/>
      <c r="I47" s="73"/>
      <c r="J47" s="73"/>
      <c r="K47" s="73"/>
      <c r="L47" s="73">
        <v>11</v>
      </c>
      <c r="M47" s="73"/>
      <c r="N47" s="73"/>
      <c r="O47" s="73"/>
      <c r="P47" s="73"/>
      <c r="Q47" s="73"/>
      <c r="R47" s="73">
        <v>2</v>
      </c>
      <c r="S47" s="73"/>
      <c r="T47" s="87">
        <f>SUM(B47:S47)</f>
        <v>23</v>
      </c>
      <c r="U47" s="151">
        <f>SUM(B47:S47)</f>
        <v>23</v>
      </c>
    </row>
    <row r="48" spans="1:21" s="16" customFormat="1" ht="15">
      <c r="A48" s="67" t="s">
        <v>39</v>
      </c>
      <c r="B48" s="72"/>
      <c r="C48" s="71"/>
      <c r="D48" s="71"/>
      <c r="E48" s="71">
        <v>8</v>
      </c>
      <c r="F48" s="71">
        <v>2</v>
      </c>
      <c r="G48" s="71"/>
      <c r="H48" s="71">
        <v>6</v>
      </c>
      <c r="I48" s="73">
        <v>5</v>
      </c>
      <c r="J48" s="73"/>
      <c r="K48" s="73"/>
      <c r="L48" s="73">
        <v>19</v>
      </c>
      <c r="M48" s="73"/>
      <c r="N48" s="73"/>
      <c r="O48" s="73"/>
      <c r="P48" s="73"/>
      <c r="Q48" s="73">
        <v>4</v>
      </c>
      <c r="R48" s="73">
        <v>2</v>
      </c>
      <c r="S48" s="73">
        <v>3</v>
      </c>
      <c r="T48" s="87">
        <f>SUM(B48:S48)</f>
        <v>49</v>
      </c>
      <c r="U48" s="151">
        <f>SUM(B48:S48)</f>
        <v>49</v>
      </c>
    </row>
    <row r="49" spans="1:21" s="16" customFormat="1" ht="15">
      <c r="A49" s="67" t="s">
        <v>36</v>
      </c>
      <c r="B49" s="72"/>
      <c r="C49" s="71"/>
      <c r="D49" s="71"/>
      <c r="E49" s="71">
        <v>6</v>
      </c>
      <c r="F49" s="71"/>
      <c r="G49" s="71"/>
      <c r="H49" s="71"/>
      <c r="I49" s="73"/>
      <c r="J49" s="73"/>
      <c r="K49" s="73"/>
      <c r="L49" s="73">
        <v>1</v>
      </c>
      <c r="M49" s="73"/>
      <c r="N49" s="73"/>
      <c r="O49" s="73"/>
      <c r="P49" s="73"/>
      <c r="Q49" s="73"/>
      <c r="R49" s="73">
        <v>1</v>
      </c>
      <c r="S49" s="73"/>
      <c r="T49" s="87">
        <f>SUM(B49:S49)</f>
        <v>8</v>
      </c>
      <c r="U49" s="151">
        <f>SUM(B49:S49)</f>
        <v>8</v>
      </c>
    </row>
    <row r="50" spans="1:21" s="16" customFormat="1" ht="15">
      <c r="A50" s="84" t="s">
        <v>67</v>
      </c>
      <c r="B50" s="71"/>
      <c r="C50" s="70"/>
      <c r="D50" s="71"/>
      <c r="E50" s="71"/>
      <c r="F50" s="70"/>
      <c r="G50" s="71"/>
      <c r="H50" s="71"/>
      <c r="I50" s="70"/>
      <c r="J50" s="70"/>
      <c r="K50" s="70"/>
      <c r="L50" s="70"/>
      <c r="M50" s="73"/>
      <c r="N50" s="73"/>
      <c r="O50" s="70">
        <v>2</v>
      </c>
      <c r="P50" s="70"/>
      <c r="Q50" s="70"/>
      <c r="R50" s="73"/>
      <c r="S50" s="70"/>
      <c r="T50" s="87">
        <f>SUM(B50:S50)</f>
        <v>2</v>
      </c>
      <c r="U50" s="151">
        <f>SUM(B50:S50)</f>
        <v>2</v>
      </c>
    </row>
    <row r="51" spans="1:21" s="16" customFormat="1" ht="15">
      <c r="A51" s="84" t="s">
        <v>184</v>
      </c>
      <c r="B51" s="71"/>
      <c r="C51" s="70"/>
      <c r="D51" s="71"/>
      <c r="E51" s="71"/>
      <c r="F51" s="70"/>
      <c r="G51" s="71"/>
      <c r="H51" s="71"/>
      <c r="I51" s="70"/>
      <c r="J51" s="70"/>
      <c r="K51" s="70"/>
      <c r="L51" s="70"/>
      <c r="M51" s="73"/>
      <c r="N51" s="73"/>
      <c r="O51" s="70"/>
      <c r="P51" s="70"/>
      <c r="Q51" s="70">
        <v>1</v>
      </c>
      <c r="R51" s="73">
        <v>3</v>
      </c>
      <c r="S51" s="70"/>
      <c r="T51" s="87">
        <f>SUM(B51:S51)</f>
        <v>4</v>
      </c>
      <c r="U51" s="151">
        <f>SUM(B51:S51)</f>
        <v>4</v>
      </c>
    </row>
    <row r="52" spans="1:21" s="16" customFormat="1" ht="15">
      <c r="A52" s="67" t="s">
        <v>113</v>
      </c>
      <c r="B52" s="72"/>
      <c r="C52" s="71">
        <v>13</v>
      </c>
      <c r="D52" s="71"/>
      <c r="E52" s="71"/>
      <c r="F52" s="71"/>
      <c r="G52" s="71"/>
      <c r="H52" s="71"/>
      <c r="I52" s="73"/>
      <c r="J52" s="73"/>
      <c r="K52" s="73"/>
      <c r="L52" s="73"/>
      <c r="M52" s="73"/>
      <c r="N52" s="73"/>
      <c r="O52" s="73"/>
      <c r="P52" s="73"/>
      <c r="Q52" s="73">
        <v>8</v>
      </c>
      <c r="R52" s="73">
        <v>10</v>
      </c>
      <c r="S52" s="73"/>
      <c r="T52" s="87">
        <f>SUM(B52:S52)</f>
        <v>31</v>
      </c>
      <c r="U52" s="151">
        <f>SUM(B52:S52)</f>
        <v>31</v>
      </c>
    </row>
    <row r="53" spans="1:21" s="16" customFormat="1" ht="15">
      <c r="A53" s="67" t="s">
        <v>105</v>
      </c>
      <c r="B53" s="72"/>
      <c r="C53" s="71">
        <v>4</v>
      </c>
      <c r="D53" s="71"/>
      <c r="E53" s="71"/>
      <c r="F53" s="71">
        <v>4</v>
      </c>
      <c r="G53" s="71"/>
      <c r="H53" s="71"/>
      <c r="I53" s="73">
        <v>7</v>
      </c>
      <c r="J53" s="73"/>
      <c r="K53" s="73"/>
      <c r="L53" s="73"/>
      <c r="M53" s="73"/>
      <c r="N53" s="73"/>
      <c r="O53" s="73"/>
      <c r="P53" s="73"/>
      <c r="Q53" s="73">
        <v>12</v>
      </c>
      <c r="R53" s="73"/>
      <c r="S53" s="73"/>
      <c r="T53" s="87">
        <f>SUM(B53:S53)</f>
        <v>27</v>
      </c>
      <c r="U53" s="151">
        <f>SUM(B53:S53)</f>
        <v>27</v>
      </c>
    </row>
    <row r="54" spans="1:21" s="16" customFormat="1" ht="15">
      <c r="A54" s="67" t="s">
        <v>95</v>
      </c>
      <c r="B54" s="70"/>
      <c r="C54" s="72">
        <v>10</v>
      </c>
      <c r="D54" s="71"/>
      <c r="E54" s="71">
        <v>4</v>
      </c>
      <c r="F54" s="71">
        <v>9</v>
      </c>
      <c r="G54" s="71"/>
      <c r="H54" s="71">
        <v>4</v>
      </c>
      <c r="I54" s="73">
        <v>3</v>
      </c>
      <c r="J54" s="73"/>
      <c r="K54" s="73"/>
      <c r="L54" s="73"/>
      <c r="M54" s="73"/>
      <c r="N54" s="73"/>
      <c r="O54" s="73">
        <v>10</v>
      </c>
      <c r="P54" s="73">
        <v>9</v>
      </c>
      <c r="Q54" s="73">
        <v>1</v>
      </c>
      <c r="R54" s="73"/>
      <c r="S54" s="73"/>
      <c r="T54" s="87">
        <f>SUM(B54:S54)</f>
        <v>50</v>
      </c>
      <c r="U54" s="151">
        <f>SUM(B54:S54)</f>
        <v>50</v>
      </c>
    </row>
    <row r="55" spans="1:21" s="16" customFormat="1" ht="15">
      <c r="A55" s="83" t="s">
        <v>96</v>
      </c>
      <c r="B55" s="70"/>
      <c r="C55" s="72">
        <v>8</v>
      </c>
      <c r="D55" s="71"/>
      <c r="E55" s="71"/>
      <c r="F55" s="71">
        <v>8</v>
      </c>
      <c r="G55" s="71"/>
      <c r="H55" s="71">
        <v>5</v>
      </c>
      <c r="I55" s="73">
        <v>4</v>
      </c>
      <c r="J55" s="73"/>
      <c r="K55" s="73"/>
      <c r="L55" s="73"/>
      <c r="M55" s="73"/>
      <c r="N55" s="73"/>
      <c r="O55" s="73">
        <v>3</v>
      </c>
      <c r="P55" s="73">
        <v>7</v>
      </c>
      <c r="Q55" s="73"/>
      <c r="R55" s="73">
        <v>3</v>
      </c>
      <c r="S55" s="73"/>
      <c r="T55" s="87">
        <f>SUM(B55:S55)</f>
        <v>38</v>
      </c>
      <c r="U55" s="151">
        <f>SUM(B55:S55)</f>
        <v>38</v>
      </c>
    </row>
    <row r="56" spans="1:21" s="16" customFormat="1" ht="15">
      <c r="A56" s="67" t="s">
        <v>154</v>
      </c>
      <c r="B56" s="71"/>
      <c r="C56" s="71"/>
      <c r="D56" s="71"/>
      <c r="E56" s="71"/>
      <c r="F56" s="71"/>
      <c r="G56" s="71"/>
      <c r="H56" s="71"/>
      <c r="I56" s="73"/>
      <c r="J56" s="73"/>
      <c r="K56" s="73"/>
      <c r="L56" s="73">
        <v>5</v>
      </c>
      <c r="M56" s="73"/>
      <c r="N56" s="73"/>
      <c r="O56" s="73">
        <v>1</v>
      </c>
      <c r="P56" s="73">
        <v>1</v>
      </c>
      <c r="Q56" s="73">
        <v>2</v>
      </c>
      <c r="R56" s="73">
        <v>4</v>
      </c>
      <c r="S56" s="73">
        <v>3</v>
      </c>
      <c r="T56" s="87">
        <f>SUM(B56:S56)</f>
        <v>16</v>
      </c>
      <c r="U56" s="151">
        <f>SUM(B56:S56)</f>
        <v>16</v>
      </c>
    </row>
    <row r="57" spans="1:21" s="16" customFormat="1" ht="15">
      <c r="A57" s="67" t="s">
        <v>157</v>
      </c>
      <c r="B57" s="71"/>
      <c r="C57" s="71"/>
      <c r="D57" s="71"/>
      <c r="E57" s="71"/>
      <c r="F57" s="71"/>
      <c r="G57" s="71"/>
      <c r="H57" s="71"/>
      <c r="I57" s="73"/>
      <c r="J57" s="73"/>
      <c r="K57" s="73"/>
      <c r="L57" s="73">
        <v>8</v>
      </c>
      <c r="M57" s="73"/>
      <c r="N57" s="73"/>
      <c r="O57" s="73"/>
      <c r="P57" s="73"/>
      <c r="Q57" s="73"/>
      <c r="R57" s="73"/>
      <c r="S57" s="73"/>
      <c r="T57" s="87">
        <f>SUM(B57:S57)</f>
        <v>8</v>
      </c>
      <c r="U57" s="151">
        <f>SUM(B57:S57)</f>
        <v>8</v>
      </c>
    </row>
    <row r="58" spans="1:21" ht="15">
      <c r="A58" s="85" t="s">
        <v>101</v>
      </c>
      <c r="B58" s="72"/>
      <c r="C58" s="71">
        <v>10</v>
      </c>
      <c r="D58" s="71"/>
      <c r="E58" s="71"/>
      <c r="F58" s="71"/>
      <c r="G58" s="71"/>
      <c r="H58" s="71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87">
        <f>SUM(B58:S58)</f>
        <v>10</v>
      </c>
      <c r="U58" s="151">
        <f>SUM(B58:S58)</f>
        <v>10</v>
      </c>
    </row>
    <row r="59" spans="1:21" ht="15">
      <c r="A59" s="83" t="s">
        <v>125</v>
      </c>
      <c r="B59" s="72"/>
      <c r="C59" s="71"/>
      <c r="D59" s="71"/>
      <c r="E59" s="71">
        <v>3</v>
      </c>
      <c r="F59" s="71"/>
      <c r="G59" s="71"/>
      <c r="H59" s="71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87">
        <f>SUM(B59:S59)</f>
        <v>3</v>
      </c>
      <c r="U59" s="151">
        <f>SUM(B59:S59)</f>
        <v>3</v>
      </c>
    </row>
    <row r="60" spans="1:21" ht="15">
      <c r="A60" s="84" t="s">
        <v>206</v>
      </c>
      <c r="B60" s="71"/>
      <c r="G60" s="88"/>
      <c r="H60" s="89"/>
      <c r="S60" s="70">
        <v>2</v>
      </c>
      <c r="T60" s="87">
        <f>SUM(B60:S60)</f>
        <v>2</v>
      </c>
      <c r="U60" s="151">
        <f>SUM(B60:S60)</f>
        <v>2</v>
      </c>
    </row>
    <row r="61" spans="1:21" ht="15">
      <c r="A61" s="67" t="s">
        <v>102</v>
      </c>
      <c r="B61" s="72"/>
      <c r="C61" s="71">
        <v>7</v>
      </c>
      <c r="D61" s="71"/>
      <c r="E61" s="71">
        <v>3</v>
      </c>
      <c r="F61" s="71"/>
      <c r="G61" s="71"/>
      <c r="H61" s="71">
        <v>6</v>
      </c>
      <c r="I61" s="73">
        <v>9</v>
      </c>
      <c r="J61" s="73">
        <v>4</v>
      </c>
      <c r="K61" s="73">
        <v>3</v>
      </c>
      <c r="L61" s="73"/>
      <c r="M61" s="73">
        <v>22</v>
      </c>
      <c r="N61" s="73">
        <v>22</v>
      </c>
      <c r="O61" s="73"/>
      <c r="P61" s="73"/>
      <c r="Q61" s="73">
        <v>7</v>
      </c>
      <c r="R61" s="73">
        <v>12</v>
      </c>
      <c r="S61" s="73">
        <v>1</v>
      </c>
      <c r="T61" s="87">
        <f>SUM(B61:S61)</f>
        <v>96</v>
      </c>
      <c r="U61" s="151">
        <f>SUM(B61:S61)</f>
        <v>96</v>
      </c>
    </row>
    <row r="62" spans="1:21" ht="15">
      <c r="A62" s="67" t="s">
        <v>107</v>
      </c>
      <c r="B62" s="72"/>
      <c r="C62" s="71">
        <v>2</v>
      </c>
      <c r="D62" s="71"/>
      <c r="E62" s="71"/>
      <c r="F62" s="71"/>
      <c r="G62" s="71"/>
      <c r="H62" s="71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87">
        <f>SUM(B62:S62)</f>
        <v>2</v>
      </c>
      <c r="U62" s="151">
        <f>SUM(B62:S62)</f>
        <v>2</v>
      </c>
    </row>
    <row r="63" spans="1:21" ht="15">
      <c r="A63" s="67" t="s">
        <v>169</v>
      </c>
      <c r="B63" s="71"/>
      <c r="D63" s="71"/>
      <c r="E63" s="71"/>
      <c r="G63" s="71"/>
      <c r="H63" s="71"/>
      <c r="M63" s="73">
        <v>9</v>
      </c>
      <c r="N63" s="73">
        <v>9</v>
      </c>
      <c r="R63" s="73"/>
      <c r="T63" s="87">
        <f>SUM(B63:S63)</f>
        <v>18</v>
      </c>
      <c r="U63" s="151">
        <f>SUM(B63:S63)</f>
        <v>18</v>
      </c>
    </row>
    <row r="64" spans="1:21" ht="15">
      <c r="A64" s="67" t="s">
        <v>108</v>
      </c>
      <c r="B64" s="72"/>
      <c r="C64" s="71">
        <v>1</v>
      </c>
      <c r="D64" s="71"/>
      <c r="E64" s="71"/>
      <c r="F64" s="71"/>
      <c r="G64" s="71"/>
      <c r="H64" s="71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87">
        <f>SUM(B64:S64)</f>
        <v>1</v>
      </c>
      <c r="U64" s="151">
        <f>SUM(B64:S64)</f>
        <v>1</v>
      </c>
    </row>
    <row r="65" spans="1:21" ht="15">
      <c r="A65" s="67" t="s">
        <v>129</v>
      </c>
      <c r="B65" s="71"/>
      <c r="C65" s="71"/>
      <c r="D65" s="71"/>
      <c r="E65" s="71">
        <v>14</v>
      </c>
      <c r="F65" s="71"/>
      <c r="G65" s="71"/>
      <c r="H65" s="71">
        <v>9</v>
      </c>
      <c r="I65" s="73">
        <v>8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87">
        <f>SUM(B65:S65)</f>
        <v>31</v>
      </c>
      <c r="U65" s="151">
        <f>SUM(B65:S65)</f>
        <v>31</v>
      </c>
    </row>
    <row r="66" spans="1:21" ht="15">
      <c r="A66" s="84" t="s">
        <v>132</v>
      </c>
      <c r="B66" s="71"/>
      <c r="C66" s="71"/>
      <c r="D66" s="71"/>
      <c r="E66" s="71">
        <v>11</v>
      </c>
      <c r="F66" s="71">
        <v>8</v>
      </c>
      <c r="G66" s="71"/>
      <c r="H66" s="71"/>
      <c r="I66" s="73">
        <v>10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87">
        <f>SUM(B66:S66)</f>
        <v>29</v>
      </c>
      <c r="U66" s="151">
        <f>SUM(B66:S66)</f>
        <v>29</v>
      </c>
    </row>
    <row r="67" spans="1:21" ht="15">
      <c r="A67" s="83" t="s">
        <v>84</v>
      </c>
      <c r="B67" s="72">
        <v>4</v>
      </c>
      <c r="C67" s="71">
        <v>4</v>
      </c>
      <c r="D67" s="71">
        <v>8</v>
      </c>
      <c r="E67" s="71">
        <v>5</v>
      </c>
      <c r="F67" s="71">
        <v>15</v>
      </c>
      <c r="G67" s="71"/>
      <c r="H67" s="71">
        <v>8</v>
      </c>
      <c r="I67" s="73"/>
      <c r="J67" s="73"/>
      <c r="K67" s="73"/>
      <c r="L67" s="73">
        <v>3</v>
      </c>
      <c r="M67" s="73"/>
      <c r="N67" s="73"/>
      <c r="O67" s="73">
        <v>6</v>
      </c>
      <c r="P67" s="73">
        <v>10</v>
      </c>
      <c r="Q67" s="73">
        <v>9</v>
      </c>
      <c r="R67" s="73">
        <v>11</v>
      </c>
      <c r="S67" s="73"/>
      <c r="T67" s="87">
        <f>SUM(B67:S67)</f>
        <v>83</v>
      </c>
      <c r="U67" s="151">
        <f>SUM(B67:S67)</f>
        <v>83</v>
      </c>
    </row>
    <row r="68" spans="1:21" ht="15">
      <c r="A68" s="67" t="s">
        <v>98</v>
      </c>
      <c r="B68" s="70"/>
      <c r="C68" s="72">
        <v>6</v>
      </c>
      <c r="D68" s="71"/>
      <c r="E68" s="71"/>
      <c r="F68" s="71"/>
      <c r="G68" s="71"/>
      <c r="H68" s="71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87">
        <f>SUM(B68:S68)</f>
        <v>6</v>
      </c>
      <c r="U68" s="151">
        <f>SUM(B68:S68)</f>
        <v>6</v>
      </c>
    </row>
    <row r="69" spans="1:21" ht="15">
      <c r="A69" s="84" t="s">
        <v>185</v>
      </c>
      <c r="B69" s="71"/>
      <c r="G69" s="88"/>
      <c r="H69" s="89"/>
      <c r="M69" s="73"/>
      <c r="N69" s="73"/>
      <c r="Q69" s="70">
        <v>25</v>
      </c>
      <c r="R69" s="73"/>
      <c r="T69" s="87">
        <f>SUM(B69:S69)</f>
        <v>25</v>
      </c>
      <c r="U69" s="151">
        <f>SUM(B69:S69)</f>
        <v>25</v>
      </c>
    </row>
    <row r="70" spans="2:8" ht="15">
      <c r="B70" s="71"/>
      <c r="G70" s="88"/>
      <c r="H70" s="89"/>
    </row>
    <row r="71" spans="2:19" ht="15">
      <c r="B71" s="71"/>
      <c r="G71" s="88"/>
      <c r="H71" s="89"/>
      <c r="I71" s="73"/>
      <c r="J71" s="73"/>
      <c r="K71" s="73"/>
      <c r="L71" s="73"/>
      <c r="O71" s="73"/>
      <c r="P71" s="73"/>
      <c r="Q71" s="73"/>
      <c r="S71" s="73"/>
    </row>
    <row r="72" spans="2:19" ht="15">
      <c r="B72" s="71"/>
      <c r="G72" s="88"/>
      <c r="H72" s="89"/>
      <c r="I72" s="73"/>
      <c r="J72" s="73"/>
      <c r="K72" s="73"/>
      <c r="L72" s="73"/>
      <c r="O72" s="73"/>
      <c r="P72" s="73"/>
      <c r="Q72" s="73"/>
      <c r="S72" s="73"/>
    </row>
    <row r="73" spans="2:19" ht="15">
      <c r="B73" s="71"/>
      <c r="G73" s="88"/>
      <c r="H73" s="89"/>
      <c r="I73" s="73"/>
      <c r="J73" s="73"/>
      <c r="K73" s="73"/>
      <c r="L73" s="73"/>
      <c r="O73" s="73"/>
      <c r="P73" s="73"/>
      <c r="Q73" s="73"/>
      <c r="S73" s="73"/>
    </row>
    <row r="74" spans="2:19" ht="15">
      <c r="B74" s="71"/>
      <c r="G74" s="88"/>
      <c r="H74" s="89"/>
      <c r="I74" s="73"/>
      <c r="J74" s="73"/>
      <c r="K74" s="73"/>
      <c r="L74" s="73"/>
      <c r="O74" s="73"/>
      <c r="P74" s="73"/>
      <c r="Q74" s="73"/>
      <c r="S74" s="73"/>
    </row>
    <row r="75" spans="2:19" ht="15">
      <c r="B75" s="71"/>
      <c r="G75" s="88"/>
      <c r="H75" s="89"/>
      <c r="I75" s="73"/>
      <c r="J75" s="73"/>
      <c r="K75" s="73"/>
      <c r="L75" s="73"/>
      <c r="O75" s="73"/>
      <c r="P75" s="73"/>
      <c r="Q75" s="73"/>
      <c r="S75" s="73"/>
    </row>
    <row r="76" spans="2:19" ht="15">
      <c r="B76" s="71"/>
      <c r="G76" s="88"/>
      <c r="H76" s="89"/>
      <c r="I76" s="73"/>
      <c r="J76" s="73"/>
      <c r="K76" s="73"/>
      <c r="L76" s="73"/>
      <c r="O76" s="73"/>
      <c r="P76" s="73"/>
      <c r="Q76" s="73"/>
      <c r="S76" s="73"/>
    </row>
    <row r="77" spans="2:19" ht="15">
      <c r="B77" s="71"/>
      <c r="G77" s="88"/>
      <c r="H77" s="89"/>
      <c r="I77" s="73"/>
      <c r="J77" s="73"/>
      <c r="K77" s="73"/>
      <c r="L77" s="73"/>
      <c r="O77" s="73"/>
      <c r="P77" s="73"/>
      <c r="Q77" s="73"/>
      <c r="S77" s="73"/>
    </row>
    <row r="78" spans="2:19" ht="15">
      <c r="B78" s="71"/>
      <c r="G78" s="88"/>
      <c r="H78" s="89"/>
      <c r="I78" s="73"/>
      <c r="J78" s="73"/>
      <c r="K78" s="73"/>
      <c r="L78" s="73"/>
      <c r="O78" s="73"/>
      <c r="P78" s="73"/>
      <c r="Q78" s="73"/>
      <c r="S78" s="73"/>
    </row>
    <row r="79" spans="2:19" ht="15">
      <c r="B79" s="71"/>
      <c r="G79" s="88"/>
      <c r="H79" s="89"/>
      <c r="I79" s="73"/>
      <c r="J79" s="73"/>
      <c r="K79" s="73"/>
      <c r="L79" s="73"/>
      <c r="O79" s="73"/>
      <c r="P79" s="73"/>
      <c r="Q79" s="73"/>
      <c r="S79" s="73"/>
    </row>
    <row r="80" spans="2:19" ht="15">
      <c r="B80" s="71"/>
      <c r="G80" s="88"/>
      <c r="H80" s="89"/>
      <c r="I80" s="73"/>
      <c r="J80" s="73"/>
      <c r="K80" s="73"/>
      <c r="L80" s="73"/>
      <c r="O80" s="73"/>
      <c r="P80" s="73"/>
      <c r="Q80" s="73"/>
      <c r="S80" s="73"/>
    </row>
    <row r="81" spans="2:19" ht="15">
      <c r="B81" s="71"/>
      <c r="G81" s="88"/>
      <c r="H81" s="89"/>
      <c r="I81" s="73"/>
      <c r="J81" s="73"/>
      <c r="K81" s="73"/>
      <c r="L81" s="73"/>
      <c r="O81" s="73"/>
      <c r="P81" s="73"/>
      <c r="Q81" s="73"/>
      <c r="S81" s="73"/>
    </row>
    <row r="82" spans="2:19" ht="15">
      <c r="B82" s="71"/>
      <c r="G82" s="88"/>
      <c r="H82" s="89"/>
      <c r="I82" s="73"/>
      <c r="J82" s="73"/>
      <c r="K82" s="73"/>
      <c r="L82" s="73"/>
      <c r="O82" s="73"/>
      <c r="P82" s="73"/>
      <c r="Q82" s="73"/>
      <c r="S82" s="73"/>
    </row>
    <row r="83" spans="2:19" ht="15">
      <c r="B83" s="71"/>
      <c r="G83" s="88"/>
      <c r="H83" s="89"/>
      <c r="I83" s="73"/>
      <c r="J83" s="73"/>
      <c r="K83" s="73"/>
      <c r="L83" s="73"/>
      <c r="O83" s="73"/>
      <c r="P83" s="73"/>
      <c r="Q83" s="73"/>
      <c r="S83" s="73"/>
    </row>
    <row r="84" spans="2:19" ht="15">
      <c r="B84" s="71"/>
      <c r="G84" s="88"/>
      <c r="H84" s="89"/>
      <c r="I84" s="72"/>
      <c r="J84" s="72"/>
      <c r="K84" s="72"/>
      <c r="L84" s="72"/>
      <c r="O84" s="72"/>
      <c r="P84" s="72"/>
      <c r="Q84" s="72"/>
      <c r="S84" s="72"/>
    </row>
    <row r="85" spans="2:19" ht="15">
      <c r="B85" s="71"/>
      <c r="G85" s="88"/>
      <c r="H85" s="89"/>
      <c r="I85" s="72"/>
      <c r="J85" s="72"/>
      <c r="K85" s="72"/>
      <c r="L85" s="72"/>
      <c r="O85" s="72"/>
      <c r="P85" s="72"/>
      <c r="Q85" s="72"/>
      <c r="S85" s="72"/>
    </row>
    <row r="86" spans="2:19" ht="15">
      <c r="B86" s="71"/>
      <c r="F86" s="72"/>
      <c r="G86" s="72"/>
      <c r="H86" s="72"/>
      <c r="I86" s="72"/>
      <c r="J86" s="72"/>
      <c r="K86" s="72"/>
      <c r="L86" s="72"/>
      <c r="O86" s="72"/>
      <c r="P86" s="72"/>
      <c r="Q86" s="72"/>
      <c r="S86" s="72"/>
    </row>
    <row r="87" spans="2:19" ht="15">
      <c r="B87" s="71"/>
      <c r="F87" s="72"/>
      <c r="G87" s="72"/>
      <c r="H87" s="72"/>
      <c r="I87" s="72"/>
      <c r="J87" s="72"/>
      <c r="K87" s="72"/>
      <c r="L87" s="72"/>
      <c r="O87" s="72"/>
      <c r="P87" s="72"/>
      <c r="Q87" s="72"/>
      <c r="S87" s="72"/>
    </row>
    <row r="88" spans="2:19" ht="15">
      <c r="B88" s="71"/>
      <c r="F88" s="72"/>
      <c r="G88" s="72"/>
      <c r="H88" s="72"/>
      <c r="I88" s="72"/>
      <c r="J88" s="72"/>
      <c r="K88" s="72"/>
      <c r="L88" s="72"/>
      <c r="O88" s="72"/>
      <c r="P88" s="72"/>
      <c r="Q88" s="72"/>
      <c r="S88" s="72"/>
    </row>
    <row r="89" spans="2:19" ht="15">
      <c r="B89" s="71"/>
      <c r="F89" s="72"/>
      <c r="G89" s="72"/>
      <c r="H89" s="72"/>
      <c r="I89" s="72"/>
      <c r="J89" s="72"/>
      <c r="K89" s="72"/>
      <c r="L89" s="72"/>
      <c r="O89" s="72"/>
      <c r="P89" s="72"/>
      <c r="Q89" s="72"/>
      <c r="S89" s="72"/>
    </row>
    <row r="90" spans="2:19" ht="15">
      <c r="B90" s="71"/>
      <c r="F90" s="72"/>
      <c r="G90" s="72"/>
      <c r="H90" s="72"/>
      <c r="I90" s="72"/>
      <c r="J90" s="72"/>
      <c r="K90" s="72"/>
      <c r="L90" s="72"/>
      <c r="O90" s="72"/>
      <c r="P90" s="72"/>
      <c r="Q90" s="72"/>
      <c r="S90" s="72"/>
    </row>
    <row r="91" spans="2:19" ht="15">
      <c r="B91" s="71"/>
      <c r="F91" s="72"/>
      <c r="G91" s="72"/>
      <c r="H91" s="72"/>
      <c r="I91" s="72"/>
      <c r="J91" s="72"/>
      <c r="K91" s="72"/>
      <c r="L91" s="72"/>
      <c r="O91" s="72"/>
      <c r="P91" s="72"/>
      <c r="Q91" s="72"/>
      <c r="S91" s="72"/>
    </row>
    <row r="92" spans="2:19" ht="15">
      <c r="B92" s="71"/>
      <c r="F92" s="72"/>
      <c r="G92" s="72"/>
      <c r="H92" s="72"/>
      <c r="I92" s="72"/>
      <c r="J92" s="72"/>
      <c r="K92" s="72"/>
      <c r="L92" s="72"/>
      <c r="O92" s="72"/>
      <c r="P92" s="72"/>
      <c r="Q92" s="72"/>
      <c r="S92" s="72"/>
    </row>
    <row r="93" spans="2:19" ht="15">
      <c r="B93" s="71"/>
      <c r="F93" s="72"/>
      <c r="G93" s="72"/>
      <c r="H93" s="72"/>
      <c r="I93" s="72"/>
      <c r="J93" s="72"/>
      <c r="K93" s="72"/>
      <c r="L93" s="72"/>
      <c r="O93" s="72"/>
      <c r="P93" s="72"/>
      <c r="Q93" s="72"/>
      <c r="S93" s="72"/>
    </row>
    <row r="94" spans="2:19" ht="15">
      <c r="B94" s="71"/>
      <c r="F94" s="72"/>
      <c r="G94" s="72"/>
      <c r="H94" s="72"/>
      <c r="I94" s="72"/>
      <c r="J94" s="72"/>
      <c r="K94" s="72"/>
      <c r="L94" s="72"/>
      <c r="O94" s="72"/>
      <c r="P94" s="72"/>
      <c r="Q94" s="72"/>
      <c r="S94" s="72"/>
    </row>
    <row r="95" spans="2:19" ht="15">
      <c r="B95" s="71"/>
      <c r="F95" s="72"/>
      <c r="G95" s="72"/>
      <c r="H95" s="72"/>
      <c r="I95" s="72"/>
      <c r="J95" s="72"/>
      <c r="K95" s="72"/>
      <c r="L95" s="72"/>
      <c r="O95" s="72"/>
      <c r="P95" s="72"/>
      <c r="Q95" s="72"/>
      <c r="S95" s="72"/>
    </row>
    <row r="96" spans="2:19" ht="15">
      <c r="B96" s="71"/>
      <c r="F96" s="72"/>
      <c r="G96" s="72"/>
      <c r="H96" s="72"/>
      <c r="I96" s="72"/>
      <c r="J96" s="72"/>
      <c r="K96" s="72"/>
      <c r="L96" s="72"/>
      <c r="O96" s="72"/>
      <c r="P96" s="72"/>
      <c r="Q96" s="72"/>
      <c r="S96" s="72"/>
    </row>
    <row r="97" spans="2:19" ht="15">
      <c r="B97" s="71"/>
      <c r="F97" s="72"/>
      <c r="G97" s="72"/>
      <c r="H97" s="72"/>
      <c r="I97" s="72"/>
      <c r="J97" s="72"/>
      <c r="K97" s="72"/>
      <c r="L97" s="72"/>
      <c r="O97" s="72"/>
      <c r="P97" s="72"/>
      <c r="Q97" s="72"/>
      <c r="S97" s="72"/>
    </row>
    <row r="100" spans="13:18" ht="15">
      <c r="M100" s="73"/>
      <c r="N100" s="73"/>
      <c r="R100" s="73"/>
    </row>
    <row r="101" spans="13:18" ht="15">
      <c r="M101" s="73"/>
      <c r="N101" s="73"/>
      <c r="R101" s="73"/>
    </row>
    <row r="102" spans="13:18" ht="15">
      <c r="M102" s="73"/>
      <c r="N102" s="73"/>
      <c r="R102" s="73"/>
    </row>
    <row r="103" spans="13:18" ht="15">
      <c r="M103" s="73"/>
      <c r="N103" s="73"/>
      <c r="R103" s="73"/>
    </row>
    <row r="104" spans="13:18" ht="15">
      <c r="M104" s="73"/>
      <c r="N104" s="73"/>
      <c r="R104" s="73"/>
    </row>
    <row r="105" spans="13:18" ht="15">
      <c r="M105" s="73"/>
      <c r="N105" s="73"/>
      <c r="R105" s="73"/>
    </row>
    <row r="106" spans="13:18" ht="15">
      <c r="M106" s="73"/>
      <c r="N106" s="73"/>
      <c r="R106" s="73"/>
    </row>
    <row r="107" spans="13:18" ht="15">
      <c r="M107" s="73"/>
      <c r="N107" s="73"/>
      <c r="R107" s="73"/>
    </row>
    <row r="108" spans="13:18" ht="15">
      <c r="M108" s="73"/>
      <c r="N108" s="73"/>
      <c r="R108" s="73"/>
    </row>
    <row r="109" spans="13:18" ht="15">
      <c r="M109" s="73"/>
      <c r="N109" s="73"/>
      <c r="R109" s="73"/>
    </row>
    <row r="110" spans="13:18" ht="15">
      <c r="M110" s="73"/>
      <c r="N110" s="73"/>
      <c r="R110" s="73"/>
    </row>
    <row r="111" spans="13:18" ht="15">
      <c r="M111" s="73"/>
      <c r="N111" s="73"/>
      <c r="R111" s="73"/>
    </row>
    <row r="112" spans="13:18" ht="15">
      <c r="M112" s="73"/>
      <c r="N112" s="73"/>
      <c r="R112" s="73"/>
    </row>
    <row r="113" spans="13:18" ht="15">
      <c r="M113" s="72"/>
      <c r="N113" s="72"/>
      <c r="R113" s="72"/>
    </row>
    <row r="114" spans="13:18" ht="15">
      <c r="M114" s="72"/>
      <c r="N114" s="72"/>
      <c r="R114" s="72"/>
    </row>
    <row r="115" spans="13:18" ht="15">
      <c r="M115" s="72"/>
      <c r="N115" s="72"/>
      <c r="R115" s="72"/>
    </row>
    <row r="116" spans="13:18" ht="15">
      <c r="M116" s="72"/>
      <c r="N116" s="72"/>
      <c r="R116" s="72"/>
    </row>
    <row r="117" spans="13:18" ht="15">
      <c r="M117" s="72"/>
      <c r="N117" s="72"/>
      <c r="R117" s="72"/>
    </row>
    <row r="118" spans="13:18" ht="15">
      <c r="M118" s="72"/>
      <c r="N118" s="72"/>
      <c r="R118" s="72"/>
    </row>
    <row r="119" spans="13:18" ht="15">
      <c r="M119" s="72"/>
      <c r="N119" s="72"/>
      <c r="R119" s="72"/>
    </row>
    <row r="120" spans="13:18" ht="15">
      <c r="M120" s="72"/>
      <c r="N120" s="72"/>
      <c r="R120" s="72"/>
    </row>
    <row r="121" spans="13:18" ht="15">
      <c r="M121" s="72"/>
      <c r="N121" s="72"/>
      <c r="R121" s="72"/>
    </row>
    <row r="122" spans="13:18" ht="15">
      <c r="M122" s="72"/>
      <c r="N122" s="72"/>
      <c r="R122" s="72"/>
    </row>
    <row r="123" spans="13:18" ht="15">
      <c r="M123" s="72"/>
      <c r="N123" s="72"/>
      <c r="R123" s="72"/>
    </row>
    <row r="124" spans="13:18" ht="15">
      <c r="M124" s="72"/>
      <c r="N124" s="72"/>
      <c r="R124" s="72"/>
    </row>
    <row r="125" spans="13:18" ht="15">
      <c r="M125" s="72"/>
      <c r="N125" s="72"/>
      <c r="R125" s="72"/>
    </row>
    <row r="126" spans="13:18" ht="15">
      <c r="M126" s="72"/>
      <c r="N126" s="72"/>
      <c r="R126" s="72"/>
    </row>
  </sheetData>
  <sheetProtection insertHyperlinks="0"/>
  <hyperlinks>
    <hyperlink ref="B1" r:id="rId1" display="http://www.bodecka.com/0tasmaniashow14-16feb.htm"/>
    <hyperlink ref="C1" r:id="rId2" display="9-10/3/13"/>
    <hyperlink ref="D1" r:id="rId3" display="19-20/4/13"/>
    <hyperlink ref="E1" r:id="rId4" display="3/5/14"/>
    <hyperlink ref="F1" r:id="rId5" display="18-20/5/14"/>
    <hyperlink ref="G1" r:id="rId6" display="25/05/2014"/>
    <hyperlink ref="H1" r:id="rId7" display="http://oz.dogs.net.au/gsdcofsa/uploads/documents/Results_Saturday_7_June_F_Farley.pdf"/>
    <hyperlink ref="I1" r:id="rId8" display="http://oz.dogs.net.au/gsdcofsa/uploads/documents/Results_Saturday_7_June_F_Farley.pdf"/>
    <hyperlink ref="J1" r:id="rId9" display="http://www.bodecka.com/0queenslandchamp 2014.htm"/>
    <hyperlink ref="K1" r:id="rId10" display="http://www.bodecka.com/0queenslandchamp 2014a.htm"/>
    <hyperlink ref="L1" r:id="rId11" display="http://www.gsdcv.org.au/sites/default/files/file/Results_SHOW/2014 GSD RAS September 20 2014.pdf"/>
    <hyperlink ref="M1" r:id="rId12" display="http://www.bodecka.com/0tasmaniashow14-20Sep.htm"/>
    <hyperlink ref="N1" r:id="rId13" display="http://www.bodecka.com/0tasmaniashow14-21Sep.htm"/>
    <hyperlink ref="O1" r:id="rId14" display="http://www.bodecka.com/0canberra014.htm"/>
    <hyperlink ref="P1" r:id="rId15" display="http://www.bodecka.com/0canberra014a.htm"/>
    <hyperlink ref="Q1" r:id="rId16" display="http://www.bodecka.com/093ndchamp.htm"/>
    <hyperlink ref="R1" r:id="rId17" display="http://www.bodecka.com/0working2014.htm"/>
    <hyperlink ref="S1" r:id="rId18" display="http://www.bodecka.com/0openshow2014.htm"/>
  </hyperlinks>
  <printOptions/>
  <pageMargins left="0.7" right="0.7" top="0.75" bottom="0.75" header="0.3" footer="0.3"/>
  <pageSetup horizontalDpi="600" verticalDpi="600" orientation="portrait" r:id="rId21"/>
  <legacyDrawing r:id="rId2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35" sqref="F35"/>
    </sheetView>
  </sheetViews>
  <sheetFormatPr defaultColWidth="9.140625" defaultRowHeight="15"/>
  <cols>
    <col min="1" max="1" width="45.00390625" style="0" bestFit="1" customWidth="1"/>
    <col min="2" max="2" width="7.8515625" style="56" bestFit="1" customWidth="1"/>
    <col min="3" max="3" width="8.57421875" style="56" bestFit="1" customWidth="1"/>
    <col min="4" max="4" width="10.8515625" style="55" bestFit="1" customWidth="1"/>
    <col min="5" max="5" width="6.7109375" style="55" bestFit="1" customWidth="1"/>
    <col min="6" max="6" width="10.8515625" style="55" bestFit="1" customWidth="1"/>
    <col min="7" max="7" width="7.8515625" style="55" bestFit="1" customWidth="1"/>
    <col min="8" max="9" width="6.7109375" style="55" bestFit="1" customWidth="1"/>
    <col min="10" max="16" width="7.8515625" style="55" bestFit="1" customWidth="1"/>
    <col min="17" max="17" width="9.00390625" style="55" bestFit="1" customWidth="1"/>
    <col min="18" max="20" width="7.8515625" style="55" bestFit="1" customWidth="1"/>
    <col min="21" max="21" width="17.57421875" style="55" customWidth="1"/>
    <col min="22" max="22" width="11.421875" style="147" bestFit="1" customWidth="1"/>
    <col min="23" max="25" width="13.421875" style="34" customWidth="1"/>
    <col min="26" max="26" width="18.28125" style="0" customWidth="1"/>
    <col min="27" max="27" width="19.00390625" style="0" customWidth="1"/>
    <col min="28" max="28" width="12.140625" style="0" customWidth="1"/>
  </cols>
  <sheetData>
    <row r="1" spans="1:25" ht="27">
      <c r="A1" s="33" t="s">
        <v>20</v>
      </c>
      <c r="B1" s="68">
        <v>41686</v>
      </c>
      <c r="C1" s="68" t="s">
        <v>23</v>
      </c>
      <c r="D1" s="68" t="s">
        <v>47</v>
      </c>
      <c r="E1" s="68">
        <v>41762</v>
      </c>
      <c r="F1" s="68" t="s">
        <v>63</v>
      </c>
      <c r="G1" s="68">
        <v>41784</v>
      </c>
      <c r="H1" s="68">
        <v>41797</v>
      </c>
      <c r="I1" s="68">
        <v>41798</v>
      </c>
      <c r="J1" s="68">
        <v>41832</v>
      </c>
      <c r="K1" s="68">
        <v>41833</v>
      </c>
      <c r="L1" s="68">
        <v>41902</v>
      </c>
      <c r="M1" s="68">
        <v>41902</v>
      </c>
      <c r="N1" s="68">
        <v>41903</v>
      </c>
      <c r="O1" s="68">
        <v>41916</v>
      </c>
      <c r="P1" s="68">
        <v>41917</v>
      </c>
      <c r="Q1" s="68">
        <v>41930</v>
      </c>
      <c r="R1" s="68">
        <v>41944</v>
      </c>
      <c r="S1" s="68">
        <v>41945</v>
      </c>
      <c r="T1" s="68">
        <v>41980</v>
      </c>
      <c r="U1" s="92" t="s">
        <v>13</v>
      </c>
      <c r="V1" s="144" t="s">
        <v>14</v>
      </c>
      <c r="W1"/>
      <c r="X1"/>
      <c r="Y1"/>
    </row>
    <row r="2" spans="1:25" ht="19.5">
      <c r="A2" s="2" t="s">
        <v>2</v>
      </c>
      <c r="B2" s="71"/>
      <c r="C2" s="70"/>
      <c r="D2" s="71"/>
      <c r="E2" s="71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  <c r="U2" s="69"/>
      <c r="V2" s="145"/>
      <c r="W2"/>
      <c r="X2"/>
      <c r="Y2"/>
    </row>
    <row r="3" spans="1:25" ht="15">
      <c r="A3" s="67" t="s">
        <v>170</v>
      </c>
      <c r="B3" s="74"/>
      <c r="C3" s="74"/>
      <c r="D3" s="74"/>
      <c r="E3" s="73"/>
      <c r="F3" s="73"/>
      <c r="G3" s="73"/>
      <c r="H3" s="73"/>
      <c r="I3" s="73"/>
      <c r="J3" s="73"/>
      <c r="K3" s="73"/>
      <c r="L3" s="73"/>
      <c r="M3" s="73">
        <v>14</v>
      </c>
      <c r="N3" s="73">
        <v>13</v>
      </c>
      <c r="O3" s="73"/>
      <c r="P3" s="73"/>
      <c r="Q3" s="73"/>
      <c r="R3" s="73"/>
      <c r="S3" s="73"/>
      <c r="T3" s="70"/>
      <c r="U3" s="93">
        <f>SUM(B3:T3)</f>
        <v>27</v>
      </c>
      <c r="V3" s="146">
        <f>SUM(B3:T3)</f>
        <v>27</v>
      </c>
      <c r="W3"/>
      <c r="X3"/>
      <c r="Y3"/>
    </row>
    <row r="4" spans="1:22" s="34" customFormat="1" ht="15">
      <c r="A4" s="67" t="s">
        <v>178</v>
      </c>
      <c r="B4" s="74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>
        <v>8</v>
      </c>
      <c r="P4" s="73">
        <v>12</v>
      </c>
      <c r="Q4" s="73"/>
      <c r="R4" s="73">
        <v>8</v>
      </c>
      <c r="S4" s="73"/>
      <c r="T4" s="70"/>
      <c r="U4" s="93">
        <f>SUM(B4:T4)</f>
        <v>28</v>
      </c>
      <c r="V4" s="146">
        <f>SUM(B4:T4)</f>
        <v>28</v>
      </c>
    </row>
    <row r="5" spans="1:22" s="34" customFormat="1" ht="15">
      <c r="A5" s="67" t="s">
        <v>209</v>
      </c>
      <c r="B5" s="72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0">
        <v>2</v>
      </c>
      <c r="U5" s="93">
        <f>SUM(B5:T5)</f>
        <v>2</v>
      </c>
      <c r="V5" s="146">
        <f>SUM(B5:T5)</f>
        <v>2</v>
      </c>
    </row>
    <row r="6" spans="1:22" s="34" customFormat="1" ht="15">
      <c r="A6" s="85" t="s">
        <v>110</v>
      </c>
      <c r="B6" s="74"/>
      <c r="C6" s="74">
        <v>8</v>
      </c>
      <c r="D6" s="74"/>
      <c r="E6" s="73"/>
      <c r="F6" s="73">
        <v>3</v>
      </c>
      <c r="G6" s="73"/>
      <c r="H6" s="73">
        <v>8</v>
      </c>
      <c r="I6" s="73">
        <v>6</v>
      </c>
      <c r="J6" s="73"/>
      <c r="K6" s="73"/>
      <c r="L6" s="73">
        <v>6</v>
      </c>
      <c r="M6" s="73"/>
      <c r="N6" s="73"/>
      <c r="O6" s="73"/>
      <c r="P6" s="73"/>
      <c r="Q6" s="73"/>
      <c r="R6" s="73"/>
      <c r="S6" s="73">
        <v>5</v>
      </c>
      <c r="T6" s="70"/>
      <c r="U6" s="93">
        <f>SUM(B6:T6)</f>
        <v>36</v>
      </c>
      <c r="V6" s="146">
        <f>SUM(B6:T6)</f>
        <v>36</v>
      </c>
    </row>
    <row r="7" spans="1:22" s="34" customFormat="1" ht="15">
      <c r="A7" s="85" t="s">
        <v>109</v>
      </c>
      <c r="B7" s="74"/>
      <c r="C7" s="74">
        <v>14</v>
      </c>
      <c r="D7" s="74"/>
      <c r="E7" s="73">
        <v>9</v>
      </c>
      <c r="F7" s="73"/>
      <c r="G7" s="73"/>
      <c r="H7" s="73"/>
      <c r="I7" s="73"/>
      <c r="J7" s="73"/>
      <c r="K7" s="73"/>
      <c r="L7" s="73">
        <v>18</v>
      </c>
      <c r="M7" s="73"/>
      <c r="N7" s="73"/>
      <c r="O7" s="73"/>
      <c r="P7" s="73"/>
      <c r="Q7" s="73"/>
      <c r="R7" s="73"/>
      <c r="S7" s="73"/>
      <c r="T7" s="70"/>
      <c r="U7" s="93">
        <f>SUM(B7:T7)</f>
        <v>41</v>
      </c>
      <c r="V7" s="146">
        <f>SUM(B7:T7)</f>
        <v>41</v>
      </c>
    </row>
    <row r="8" spans="1:22" s="34" customFormat="1" ht="15">
      <c r="A8" s="67" t="s">
        <v>148</v>
      </c>
      <c r="B8" s="74"/>
      <c r="C8" s="74"/>
      <c r="D8" s="74"/>
      <c r="E8" s="73"/>
      <c r="F8" s="73"/>
      <c r="G8" s="73"/>
      <c r="H8" s="73"/>
      <c r="I8" s="73"/>
      <c r="J8" s="73"/>
      <c r="K8" s="73"/>
      <c r="L8" s="73">
        <v>1</v>
      </c>
      <c r="M8" s="73"/>
      <c r="N8" s="73"/>
      <c r="O8" s="73"/>
      <c r="P8" s="73"/>
      <c r="Q8" s="73"/>
      <c r="R8" s="73"/>
      <c r="S8" s="73"/>
      <c r="T8" s="70"/>
      <c r="U8" s="93">
        <f>SUM(B8:T8)</f>
        <v>1</v>
      </c>
      <c r="V8" s="146">
        <f>SUM(B8:T8)</f>
        <v>1</v>
      </c>
    </row>
    <row r="9" spans="1:22" s="34" customFormat="1" ht="16.5" customHeight="1">
      <c r="A9" s="90" t="s">
        <v>121</v>
      </c>
      <c r="B9" s="74"/>
      <c r="C9" s="74"/>
      <c r="D9" s="74"/>
      <c r="E9" s="73">
        <v>10</v>
      </c>
      <c r="F9" s="73">
        <v>9</v>
      </c>
      <c r="G9" s="73"/>
      <c r="H9" s="73">
        <v>10</v>
      </c>
      <c r="I9" s="73">
        <v>19</v>
      </c>
      <c r="J9" s="73">
        <v>13</v>
      </c>
      <c r="K9" s="73">
        <v>10</v>
      </c>
      <c r="L9" s="73"/>
      <c r="M9" s="73">
        <v>20</v>
      </c>
      <c r="N9" s="73">
        <v>19</v>
      </c>
      <c r="O9" s="73"/>
      <c r="P9" s="73"/>
      <c r="Q9" s="73"/>
      <c r="R9" s="73"/>
      <c r="S9" s="73"/>
      <c r="T9" s="70"/>
      <c r="U9" s="93">
        <f>SUM(B9:T9)</f>
        <v>110</v>
      </c>
      <c r="V9" s="146">
        <f>SUM(B9:T9)</f>
        <v>110</v>
      </c>
    </row>
    <row r="10" spans="1:22" s="34" customFormat="1" ht="15">
      <c r="A10" s="67" t="s">
        <v>88</v>
      </c>
      <c r="B10" s="72">
        <v>13</v>
      </c>
      <c r="C10" s="74">
        <v>12</v>
      </c>
      <c r="D10" s="74"/>
      <c r="E10" s="71">
        <v>11</v>
      </c>
      <c r="F10" s="73"/>
      <c r="G10" s="71"/>
      <c r="H10" s="73">
        <v>14</v>
      </c>
      <c r="I10" s="73">
        <v>13</v>
      </c>
      <c r="J10" s="73"/>
      <c r="K10" s="73"/>
      <c r="L10" s="73"/>
      <c r="M10" s="73"/>
      <c r="N10" s="73"/>
      <c r="O10" s="73"/>
      <c r="P10" s="73"/>
      <c r="Q10" s="73"/>
      <c r="R10" s="73">
        <v>12</v>
      </c>
      <c r="S10" s="73">
        <v>6</v>
      </c>
      <c r="T10" s="70"/>
      <c r="U10" s="93">
        <f>SUM(B10:T10)</f>
        <v>81</v>
      </c>
      <c r="V10" s="146">
        <f>SUM(B10:T10)</f>
        <v>81</v>
      </c>
    </row>
    <row r="11" spans="1:22" s="34" customFormat="1" ht="15">
      <c r="A11" s="67" t="s">
        <v>74</v>
      </c>
      <c r="B11" s="74"/>
      <c r="C11" s="74"/>
      <c r="D11" s="74"/>
      <c r="E11" s="73"/>
      <c r="F11" s="73"/>
      <c r="G11" s="73"/>
      <c r="H11" s="73"/>
      <c r="I11" s="73"/>
      <c r="J11" s="73"/>
      <c r="K11" s="73"/>
      <c r="L11" s="73">
        <v>11</v>
      </c>
      <c r="M11" s="73"/>
      <c r="N11" s="73"/>
      <c r="O11" s="73">
        <v>1</v>
      </c>
      <c r="P11" s="73"/>
      <c r="Q11" s="73"/>
      <c r="R11" s="73">
        <v>7</v>
      </c>
      <c r="S11" s="73">
        <v>7</v>
      </c>
      <c r="T11" s="73">
        <v>1</v>
      </c>
      <c r="U11" s="93">
        <f>SUM(B11:T11)</f>
        <v>27</v>
      </c>
      <c r="V11" s="146">
        <f>SUM(B11:T11)</f>
        <v>27</v>
      </c>
    </row>
    <row r="12" spans="1:22" s="34" customFormat="1" ht="15">
      <c r="A12" s="90" t="s">
        <v>120</v>
      </c>
      <c r="B12" s="74"/>
      <c r="C12" s="74"/>
      <c r="D12" s="74"/>
      <c r="E12" s="73">
        <v>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0"/>
      <c r="U12" s="93">
        <f>SUM(B12:T12)</f>
        <v>2</v>
      </c>
      <c r="V12" s="146">
        <f>SUM(B12:T12)</f>
        <v>2</v>
      </c>
    </row>
    <row r="13" spans="1:22" s="34" customFormat="1" ht="15">
      <c r="A13" s="67" t="s">
        <v>208</v>
      </c>
      <c r="B13" s="72"/>
      <c r="C13" s="74"/>
      <c r="D13" s="74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0">
        <v>1</v>
      </c>
      <c r="U13" s="93">
        <f>SUM(B13:T13)</f>
        <v>1</v>
      </c>
      <c r="V13" s="146">
        <f>SUM(B13:T13)</f>
        <v>1</v>
      </c>
    </row>
    <row r="14" spans="1:22" s="34" customFormat="1" ht="15">
      <c r="A14" s="67" t="s">
        <v>46</v>
      </c>
      <c r="B14" s="74"/>
      <c r="C14" s="74"/>
      <c r="D14" s="74"/>
      <c r="E14" s="73"/>
      <c r="F14" s="73">
        <v>2</v>
      </c>
      <c r="G14" s="73"/>
      <c r="H14" s="73"/>
      <c r="I14" s="73">
        <v>2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0">
        <v>2</v>
      </c>
      <c r="U14" s="93">
        <f>SUM(B14:T14)</f>
        <v>6</v>
      </c>
      <c r="V14" s="146">
        <f>SUM(B14:T14)</f>
        <v>6</v>
      </c>
    </row>
    <row r="15" spans="1:22" s="34" customFormat="1" ht="15">
      <c r="A15" s="67" t="s">
        <v>92</v>
      </c>
      <c r="B15" s="74"/>
      <c r="C15" s="74">
        <v>4</v>
      </c>
      <c r="D15" s="74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0"/>
      <c r="U15" s="93">
        <f>SUM(B15:T15)</f>
        <v>4</v>
      </c>
      <c r="V15" s="146">
        <f>SUM(B15:T15)</f>
        <v>4</v>
      </c>
    </row>
    <row r="16" spans="1:22" s="34" customFormat="1" ht="15">
      <c r="A16" s="85" t="s">
        <v>119</v>
      </c>
      <c r="B16" s="74"/>
      <c r="C16" s="74"/>
      <c r="D16" s="74"/>
      <c r="E16" s="73">
        <v>3</v>
      </c>
      <c r="F16" s="73">
        <v>3</v>
      </c>
      <c r="G16" s="73"/>
      <c r="H16" s="73">
        <v>2</v>
      </c>
      <c r="I16" s="73">
        <v>5</v>
      </c>
      <c r="J16" s="73"/>
      <c r="K16" s="73"/>
      <c r="L16" s="73">
        <v>2</v>
      </c>
      <c r="M16" s="73"/>
      <c r="N16" s="73"/>
      <c r="O16" s="73"/>
      <c r="P16" s="73"/>
      <c r="Q16" s="73"/>
      <c r="R16" s="73">
        <v>1</v>
      </c>
      <c r="S16" s="73">
        <v>3</v>
      </c>
      <c r="T16" s="70">
        <v>4</v>
      </c>
      <c r="U16" s="93">
        <f>SUM(B16:T16)</f>
        <v>23</v>
      </c>
      <c r="V16" s="146">
        <f>SUM(B16:T16)</f>
        <v>23</v>
      </c>
    </row>
    <row r="17" spans="1:22" s="34" customFormat="1" ht="15">
      <c r="A17" s="85" t="s">
        <v>100</v>
      </c>
      <c r="B17" s="74"/>
      <c r="C17" s="74">
        <v>3</v>
      </c>
      <c r="D17" s="74"/>
      <c r="E17" s="73"/>
      <c r="F17" s="73"/>
      <c r="G17" s="73"/>
      <c r="H17" s="73"/>
      <c r="I17" s="73">
        <v>1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0"/>
      <c r="U17" s="93">
        <f>SUM(B17:T17)</f>
        <v>4</v>
      </c>
      <c r="V17" s="146">
        <f>SUM(B17:T17)</f>
        <v>4</v>
      </c>
    </row>
    <row r="18" spans="1:22" s="34" customFormat="1" ht="15">
      <c r="A18" s="90" t="s">
        <v>122</v>
      </c>
      <c r="B18" s="74"/>
      <c r="C18" s="74"/>
      <c r="D18" s="74"/>
      <c r="E18" s="73">
        <v>7</v>
      </c>
      <c r="F18" s="73"/>
      <c r="G18" s="73"/>
      <c r="H18" s="73"/>
      <c r="I18" s="73"/>
      <c r="J18" s="73"/>
      <c r="K18" s="73"/>
      <c r="L18" s="73">
        <v>7</v>
      </c>
      <c r="M18" s="73"/>
      <c r="N18" s="73"/>
      <c r="O18" s="73">
        <v>10</v>
      </c>
      <c r="P18" s="73">
        <v>6</v>
      </c>
      <c r="Q18" s="73"/>
      <c r="R18" s="73"/>
      <c r="S18" s="73">
        <v>10</v>
      </c>
      <c r="T18" s="70"/>
      <c r="U18" s="93">
        <f>SUM(B18:T18)</f>
        <v>40</v>
      </c>
      <c r="V18" s="146">
        <f>SUM(B18:T18)</f>
        <v>40</v>
      </c>
    </row>
    <row r="19" spans="1:22" s="34" customFormat="1" ht="15">
      <c r="A19" s="67" t="s">
        <v>94</v>
      </c>
      <c r="B19" s="74"/>
      <c r="C19" s="74">
        <v>1</v>
      </c>
      <c r="D19" s="74"/>
      <c r="E19" s="73">
        <v>5</v>
      </c>
      <c r="F19" s="73">
        <v>5</v>
      </c>
      <c r="G19" s="73"/>
      <c r="H19" s="73">
        <v>4</v>
      </c>
      <c r="I19" s="73">
        <v>1</v>
      </c>
      <c r="J19" s="73"/>
      <c r="K19" s="73"/>
      <c r="L19" s="73"/>
      <c r="M19" s="73"/>
      <c r="N19" s="73"/>
      <c r="O19" s="73"/>
      <c r="P19" s="73"/>
      <c r="Q19" s="73"/>
      <c r="R19" s="73">
        <v>4</v>
      </c>
      <c r="S19" s="73">
        <v>6</v>
      </c>
      <c r="T19" s="70"/>
      <c r="U19" s="93">
        <f>SUM(B19:T19)</f>
        <v>26</v>
      </c>
      <c r="V19" s="146">
        <f>SUM(B19:T19)</f>
        <v>26</v>
      </c>
    </row>
    <row r="20" spans="1:22" s="34" customFormat="1" ht="15">
      <c r="A20" s="67" t="s">
        <v>137</v>
      </c>
      <c r="B20" s="74"/>
      <c r="C20" s="74"/>
      <c r="D20" s="74"/>
      <c r="E20" s="73">
        <v>1</v>
      </c>
      <c r="F20" s="73"/>
      <c r="G20" s="73"/>
      <c r="H20" s="73"/>
      <c r="I20" s="73"/>
      <c r="J20" s="73"/>
      <c r="K20" s="73"/>
      <c r="L20" s="73">
        <v>6</v>
      </c>
      <c r="M20" s="73"/>
      <c r="N20" s="73"/>
      <c r="O20" s="73"/>
      <c r="P20" s="73"/>
      <c r="Q20" s="73"/>
      <c r="R20" s="73">
        <v>16</v>
      </c>
      <c r="S20" s="73"/>
      <c r="T20" s="70"/>
      <c r="U20" s="93">
        <f>SUM(B20:T20)</f>
        <v>23</v>
      </c>
      <c r="V20" s="146">
        <f>SUM(B20:T20)</f>
        <v>23</v>
      </c>
    </row>
    <row r="21" spans="1:22" s="34" customFormat="1" ht="15">
      <c r="A21" s="90" t="s">
        <v>123</v>
      </c>
      <c r="B21" s="74"/>
      <c r="C21" s="74"/>
      <c r="D21" s="74"/>
      <c r="E21" s="73">
        <v>1</v>
      </c>
      <c r="F21" s="73"/>
      <c r="G21" s="73"/>
      <c r="H21" s="73">
        <v>7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0"/>
      <c r="U21" s="93">
        <f>SUM(B21:T21)</f>
        <v>8</v>
      </c>
      <c r="V21" s="146">
        <f>SUM(B21:T21)</f>
        <v>8</v>
      </c>
    </row>
    <row r="22" spans="1:22" s="34" customFormat="1" ht="15">
      <c r="A22" s="85" t="s">
        <v>111</v>
      </c>
      <c r="B22" s="74"/>
      <c r="C22" s="74">
        <v>7</v>
      </c>
      <c r="D22" s="74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>
        <v>11</v>
      </c>
      <c r="T22" s="70"/>
      <c r="U22" s="93">
        <f>SUM(B22:T22)</f>
        <v>18</v>
      </c>
      <c r="V22" s="146">
        <f>SUM(B22:T22)</f>
        <v>18</v>
      </c>
    </row>
    <row r="23" spans="1:22" s="34" customFormat="1" ht="15">
      <c r="A23" s="85" t="s">
        <v>99</v>
      </c>
      <c r="B23" s="74"/>
      <c r="C23" s="74">
        <v>10</v>
      </c>
      <c r="D23" s="74"/>
      <c r="E23" s="73">
        <v>2</v>
      </c>
      <c r="F23" s="73">
        <v>6</v>
      </c>
      <c r="G23" s="73"/>
      <c r="H23" s="73">
        <v>4</v>
      </c>
      <c r="I23" s="73">
        <v>2</v>
      </c>
      <c r="J23" s="73"/>
      <c r="K23" s="73"/>
      <c r="L23" s="73">
        <v>9</v>
      </c>
      <c r="M23" s="73"/>
      <c r="N23" s="73"/>
      <c r="O23" s="73">
        <v>9</v>
      </c>
      <c r="P23" s="73">
        <v>10</v>
      </c>
      <c r="Q23" s="73"/>
      <c r="R23" s="73"/>
      <c r="S23" s="73">
        <v>8</v>
      </c>
      <c r="T23" s="70"/>
      <c r="U23" s="93">
        <f>SUM(B23:T23)</f>
        <v>60</v>
      </c>
      <c r="V23" s="146">
        <f>SUM(B23:T23)</f>
        <v>60</v>
      </c>
    </row>
    <row r="24" spans="1:22" s="34" customFormat="1" ht="15">
      <c r="A24" s="67" t="s">
        <v>136</v>
      </c>
      <c r="B24" s="74"/>
      <c r="C24" s="74"/>
      <c r="D24" s="74"/>
      <c r="E24" s="73">
        <v>7</v>
      </c>
      <c r="F24" s="73">
        <v>29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0"/>
      <c r="U24" s="93">
        <f>SUM(B24:T24)</f>
        <v>36</v>
      </c>
      <c r="V24" s="146">
        <f>SUM(B24:T24)</f>
        <v>36</v>
      </c>
    </row>
    <row r="25" spans="1:22" s="34" customFormat="1" ht="15">
      <c r="A25" s="67" t="s">
        <v>93</v>
      </c>
      <c r="B25" s="74"/>
      <c r="C25" s="74">
        <v>2</v>
      </c>
      <c r="D25" s="74"/>
      <c r="E25" s="73">
        <v>1</v>
      </c>
      <c r="F25" s="73"/>
      <c r="G25" s="73"/>
      <c r="H25" s="73"/>
      <c r="I25" s="73"/>
      <c r="J25" s="73"/>
      <c r="K25" s="73"/>
      <c r="L25" s="73">
        <v>1</v>
      </c>
      <c r="M25" s="73"/>
      <c r="N25" s="73"/>
      <c r="O25" s="73">
        <v>3</v>
      </c>
      <c r="P25" s="73"/>
      <c r="Q25" s="73"/>
      <c r="R25" s="73">
        <v>2</v>
      </c>
      <c r="S25" s="73">
        <v>1</v>
      </c>
      <c r="T25" s="70">
        <v>1</v>
      </c>
      <c r="U25" s="93">
        <f>SUM(B25:T25)</f>
        <v>11</v>
      </c>
      <c r="V25" s="146">
        <f>SUM(B25:T25)</f>
        <v>11</v>
      </c>
    </row>
    <row r="26" spans="1:22" s="34" customFormat="1" ht="15">
      <c r="A26" s="67" t="s">
        <v>90</v>
      </c>
      <c r="B26" s="72"/>
      <c r="C26" s="74">
        <v>7</v>
      </c>
      <c r="D26" s="74"/>
      <c r="E26" s="71">
        <v>1</v>
      </c>
      <c r="F26" s="73"/>
      <c r="G26" s="71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0"/>
      <c r="U26" s="93">
        <f>SUM(B26:T26)</f>
        <v>8</v>
      </c>
      <c r="V26" s="146">
        <f>SUM(B26:T26)</f>
        <v>8</v>
      </c>
    </row>
    <row r="27" spans="1:22" s="34" customFormat="1" ht="15">
      <c r="A27" s="67" t="s">
        <v>140</v>
      </c>
      <c r="B27" s="74"/>
      <c r="C27" s="74"/>
      <c r="D27" s="74"/>
      <c r="E27" s="73"/>
      <c r="F27" s="73">
        <v>1</v>
      </c>
      <c r="G27" s="73"/>
      <c r="H27" s="73">
        <v>1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0"/>
      <c r="U27" s="93">
        <f>SUM(B27:T27)</f>
        <v>2</v>
      </c>
      <c r="V27" s="146">
        <f>SUM(B27:T27)</f>
        <v>2</v>
      </c>
    </row>
    <row r="28" spans="1:22" s="34" customFormat="1" ht="15">
      <c r="A28" s="67" t="s">
        <v>89</v>
      </c>
      <c r="B28" s="72"/>
      <c r="C28" s="74">
        <v>9</v>
      </c>
      <c r="D28" s="74"/>
      <c r="E28" s="71">
        <v>4</v>
      </c>
      <c r="F28" s="73"/>
      <c r="G28" s="71"/>
      <c r="H28" s="73">
        <v>1</v>
      </c>
      <c r="I28" s="73">
        <v>4</v>
      </c>
      <c r="J28" s="73"/>
      <c r="K28" s="73"/>
      <c r="L28" s="73">
        <v>3</v>
      </c>
      <c r="M28" s="73"/>
      <c r="N28" s="73"/>
      <c r="O28" s="73">
        <v>1</v>
      </c>
      <c r="P28" s="73">
        <v>4</v>
      </c>
      <c r="Q28" s="73"/>
      <c r="R28" s="73">
        <v>3</v>
      </c>
      <c r="S28" s="73"/>
      <c r="T28" s="73">
        <v>3</v>
      </c>
      <c r="U28" s="93">
        <f>SUM(B28:T28)</f>
        <v>32</v>
      </c>
      <c r="V28" s="146">
        <f>SUM(B28:T28)</f>
        <v>32</v>
      </c>
    </row>
    <row r="29" spans="1:22" s="34" customFormat="1" ht="15">
      <c r="A29" s="91" t="s">
        <v>177</v>
      </c>
      <c r="B29" s="74"/>
      <c r="C29" s="74"/>
      <c r="D29" s="74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>
        <v>12</v>
      </c>
      <c r="P29" s="73"/>
      <c r="Q29" s="55">
        <v>14</v>
      </c>
      <c r="R29" s="73">
        <v>12</v>
      </c>
      <c r="S29" s="73">
        <v>13</v>
      </c>
      <c r="T29" s="70"/>
      <c r="U29" s="93">
        <f>SUM(B29:T29)-14</f>
        <v>37</v>
      </c>
      <c r="V29" s="146">
        <f>SUM(B29:T29)</f>
        <v>51</v>
      </c>
    </row>
    <row r="30" spans="1:25" ht="15">
      <c r="A30" s="67" t="s">
        <v>186</v>
      </c>
      <c r="B30" s="74"/>
      <c r="C30" s="74"/>
      <c r="D30" s="74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>
        <v>10</v>
      </c>
      <c r="S30" s="73"/>
      <c r="T30" s="70"/>
      <c r="U30" s="93">
        <f>SUM(B30:T30)</f>
        <v>10</v>
      </c>
      <c r="V30" s="146">
        <f>SUM(B30:T30)</f>
        <v>10</v>
      </c>
      <c r="W30"/>
      <c r="X30"/>
      <c r="Y30"/>
    </row>
    <row r="31" spans="1:25" ht="15">
      <c r="A31" s="67" t="s">
        <v>91</v>
      </c>
      <c r="B31" s="72"/>
      <c r="C31" s="74">
        <v>6</v>
      </c>
      <c r="D31" s="74">
        <v>6</v>
      </c>
      <c r="E31" s="71">
        <v>6</v>
      </c>
      <c r="F31" s="73">
        <v>10</v>
      </c>
      <c r="G31" s="71"/>
      <c r="H31" s="73"/>
      <c r="I31" s="73"/>
      <c r="J31" s="73"/>
      <c r="K31" s="73">
        <v>3</v>
      </c>
      <c r="L31" s="73"/>
      <c r="M31" s="73"/>
      <c r="N31" s="73"/>
      <c r="O31" s="73"/>
      <c r="P31" s="73"/>
      <c r="Q31" s="73"/>
      <c r="R31" s="73">
        <v>7</v>
      </c>
      <c r="S31" s="73">
        <v>7</v>
      </c>
      <c r="T31" s="70"/>
      <c r="U31" s="93">
        <f>SUM(B31:T31)</f>
        <v>45</v>
      </c>
      <c r="V31" s="146">
        <f>SUM(B31:T31)</f>
        <v>45</v>
      </c>
      <c r="W31"/>
      <c r="X31"/>
      <c r="Y31"/>
    </row>
    <row r="32" spans="1:25" ht="15.75">
      <c r="A32" s="38"/>
      <c r="B32" s="35"/>
      <c r="C32" s="41"/>
      <c r="D32" s="41"/>
      <c r="E32" s="42"/>
      <c r="F32" s="42"/>
      <c r="M32" s="42"/>
      <c r="N32" s="42"/>
      <c r="S32" s="42"/>
      <c r="W32"/>
      <c r="X32"/>
      <c r="Y32"/>
    </row>
    <row r="33" spans="1:25" ht="15.75">
      <c r="A33" s="38"/>
      <c r="B33" s="35"/>
      <c r="C33" s="41"/>
      <c r="D33" s="41"/>
      <c r="E33" s="42"/>
      <c r="F33" s="42"/>
      <c r="M33" s="42"/>
      <c r="N33" s="42"/>
      <c r="S33" s="42"/>
      <c r="W33"/>
      <c r="X33"/>
      <c r="Y33"/>
    </row>
    <row r="34" spans="1:25" ht="15.75">
      <c r="A34" s="38"/>
      <c r="B34" s="41"/>
      <c r="C34" s="41"/>
      <c r="D34" s="42"/>
      <c r="E34" s="42"/>
      <c r="M34" s="42"/>
      <c r="N34" s="42"/>
      <c r="S34" s="42"/>
      <c r="W34"/>
      <c r="X34"/>
      <c r="Y34"/>
    </row>
    <row r="35" spans="1:25" ht="15.75">
      <c r="A35" s="38"/>
      <c r="B35" s="41"/>
      <c r="C35" s="41"/>
      <c r="D35" s="42"/>
      <c r="E35" s="42"/>
      <c r="M35" s="42"/>
      <c r="N35" s="42"/>
      <c r="S35" s="42"/>
      <c r="W35"/>
      <c r="X35"/>
      <c r="Y35"/>
    </row>
    <row r="36" spans="1:25" ht="15.75">
      <c r="A36" s="38"/>
      <c r="B36" s="41"/>
      <c r="C36" s="41"/>
      <c r="D36" s="42"/>
      <c r="E36" s="42"/>
      <c r="M36" s="42"/>
      <c r="N36" s="42"/>
      <c r="S36" s="42"/>
      <c r="W36"/>
      <c r="X36"/>
      <c r="Y36"/>
    </row>
    <row r="37" spans="1:25" ht="15.75">
      <c r="A37" s="38"/>
      <c r="B37" s="39"/>
      <c r="C37" s="39"/>
      <c r="D37" s="42"/>
      <c r="E37" s="42"/>
      <c r="M37" s="42"/>
      <c r="N37" s="42"/>
      <c r="S37" s="42"/>
      <c r="W37"/>
      <c r="X37"/>
      <c r="Y37"/>
    </row>
    <row r="38" spans="1:25" ht="15.75">
      <c r="A38" s="38"/>
      <c r="B38" s="39"/>
      <c r="C38" s="39"/>
      <c r="D38" s="42"/>
      <c r="E38" s="42"/>
      <c r="M38" s="42"/>
      <c r="N38" s="42"/>
      <c r="S38" s="42"/>
      <c r="W38"/>
      <c r="X38"/>
      <c r="Y38"/>
    </row>
    <row r="39" spans="1:25" ht="15.75">
      <c r="A39" s="38"/>
      <c r="B39" s="39"/>
      <c r="C39" s="39"/>
      <c r="D39" s="42"/>
      <c r="E39" s="42"/>
      <c r="M39" s="42"/>
      <c r="N39" s="42"/>
      <c r="S39" s="42"/>
      <c r="W39"/>
      <c r="X39"/>
      <c r="Y39"/>
    </row>
    <row r="40" spans="1:19" ht="15.75">
      <c r="A40" s="38"/>
      <c r="B40" s="39"/>
      <c r="C40" s="39"/>
      <c r="D40" s="42"/>
      <c r="E40" s="42"/>
      <c r="M40" s="42"/>
      <c r="N40" s="42"/>
      <c r="S40" s="42"/>
    </row>
    <row r="41" spans="1:19" ht="15.75">
      <c r="A41" s="38"/>
      <c r="B41" s="39"/>
      <c r="C41" s="39"/>
      <c r="D41" s="42"/>
      <c r="E41" s="42"/>
      <c r="M41" s="42"/>
      <c r="N41" s="42"/>
      <c r="S41" s="42"/>
    </row>
    <row r="42" spans="1:19" ht="15.75">
      <c r="A42" s="38"/>
      <c r="B42" s="39"/>
      <c r="C42" s="39"/>
      <c r="D42" s="42"/>
      <c r="E42" s="42"/>
      <c r="M42" s="42"/>
      <c r="N42" s="42"/>
      <c r="S42" s="42"/>
    </row>
    <row r="43" spans="1:19" ht="15.75">
      <c r="A43" s="38"/>
      <c r="B43" s="39"/>
      <c r="C43" s="39"/>
      <c r="D43" s="42"/>
      <c r="E43" s="42"/>
      <c r="M43" s="42"/>
      <c r="N43" s="42"/>
      <c r="S43" s="42"/>
    </row>
    <row r="44" spans="1:19" ht="15.75">
      <c r="A44" s="38"/>
      <c r="D44" s="35"/>
      <c r="E44" s="35"/>
      <c r="M44" s="42"/>
      <c r="N44" s="42"/>
      <c r="S44" s="42"/>
    </row>
    <row r="45" spans="1:19" ht="15.75">
      <c r="A45" s="38"/>
      <c r="D45" s="35"/>
      <c r="E45" s="35"/>
      <c r="M45" s="42"/>
      <c r="N45" s="42"/>
      <c r="S45" s="42"/>
    </row>
    <row r="46" spans="1:19" ht="15.75">
      <c r="A46" s="38"/>
      <c r="D46" s="35"/>
      <c r="E46" s="35"/>
      <c r="M46" s="42"/>
      <c r="N46" s="42"/>
      <c r="S46" s="42"/>
    </row>
    <row r="47" spans="4:19" ht="15">
      <c r="D47" s="35"/>
      <c r="E47" s="35"/>
      <c r="M47" s="42"/>
      <c r="N47" s="42"/>
      <c r="S47" s="42"/>
    </row>
    <row r="48" spans="4:19" ht="15">
      <c r="D48" s="35"/>
      <c r="E48" s="35"/>
      <c r="M48" s="42"/>
      <c r="N48" s="42"/>
      <c r="S48" s="42"/>
    </row>
    <row r="49" spans="4:19" ht="15">
      <c r="D49" s="35"/>
      <c r="E49" s="35"/>
      <c r="M49" s="42"/>
      <c r="N49" s="42"/>
      <c r="S49" s="42"/>
    </row>
    <row r="50" spans="4:19" ht="15">
      <c r="D50" s="35"/>
      <c r="E50" s="35"/>
      <c r="M50" s="42"/>
      <c r="N50" s="42"/>
      <c r="S50" s="42"/>
    </row>
    <row r="51" spans="4:19" ht="15">
      <c r="D51" s="35"/>
      <c r="E51" s="35"/>
      <c r="M51" s="42"/>
      <c r="N51" s="42"/>
      <c r="S51" s="42"/>
    </row>
    <row r="52" spans="4:19" ht="15">
      <c r="D52" s="35"/>
      <c r="E52" s="35"/>
      <c r="M52" s="42"/>
      <c r="N52" s="42"/>
      <c r="S52" s="42"/>
    </row>
    <row r="53" spans="4:19" ht="15">
      <c r="D53" s="35"/>
      <c r="E53" s="35"/>
      <c r="M53" s="42"/>
      <c r="N53" s="42"/>
      <c r="S53" s="42"/>
    </row>
    <row r="54" spans="4:19" ht="15">
      <c r="D54" s="35"/>
      <c r="E54" s="35"/>
      <c r="M54" s="42"/>
      <c r="N54" s="42"/>
      <c r="S54" s="42"/>
    </row>
    <row r="55" spans="4:19" ht="15">
      <c r="D55" s="35"/>
      <c r="E55" s="35"/>
      <c r="M55" s="42"/>
      <c r="N55" s="42"/>
      <c r="S55" s="42"/>
    </row>
    <row r="56" spans="4:19" ht="15">
      <c r="D56" s="35"/>
      <c r="E56" s="35"/>
      <c r="M56" s="42"/>
      <c r="N56" s="42"/>
      <c r="S56" s="42"/>
    </row>
    <row r="57" spans="4:19" ht="15">
      <c r="D57" s="35"/>
      <c r="E57" s="35"/>
      <c r="M57" s="42"/>
      <c r="N57" s="42"/>
      <c r="S57" s="42"/>
    </row>
    <row r="58" spans="13:19" ht="15">
      <c r="M58" s="42"/>
      <c r="N58" s="42"/>
      <c r="S58" s="42"/>
    </row>
    <row r="59" spans="13:19" ht="15">
      <c r="M59" s="42"/>
      <c r="N59" s="42"/>
      <c r="S59" s="42"/>
    </row>
    <row r="60" spans="13:19" ht="15">
      <c r="M60" s="42"/>
      <c r="N60" s="42"/>
      <c r="S60" s="42"/>
    </row>
    <row r="61" spans="13:19" ht="15">
      <c r="M61" s="42"/>
      <c r="N61" s="42"/>
      <c r="S61" s="42"/>
    </row>
    <row r="62" spans="13:19" ht="15">
      <c r="M62" s="42"/>
      <c r="N62" s="42"/>
      <c r="S62" s="42"/>
    </row>
    <row r="63" spans="13:19" ht="15">
      <c r="M63" s="42"/>
      <c r="N63" s="42"/>
      <c r="S63" s="42"/>
    </row>
    <row r="64" spans="6:25" ht="15"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U64" s="42"/>
      <c r="V64" s="148"/>
      <c r="W64" s="42"/>
      <c r="X64" s="42"/>
      <c r="Y64" s="42"/>
    </row>
    <row r="65" spans="6:25" ht="15"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U65" s="42"/>
      <c r="V65" s="148"/>
      <c r="W65" s="42"/>
      <c r="X65" s="42"/>
      <c r="Y65" s="42"/>
    </row>
    <row r="66" spans="6:25" ht="15"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U66" s="42"/>
      <c r="V66" s="148"/>
      <c r="W66" s="42"/>
      <c r="X66" s="42"/>
      <c r="Y66" s="42"/>
    </row>
    <row r="67" spans="6:25" ht="15"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U67" s="42"/>
      <c r="V67" s="148"/>
      <c r="W67" s="42"/>
      <c r="X67" s="42"/>
      <c r="Y67" s="42"/>
    </row>
    <row r="68" spans="6:25" ht="15">
      <c r="F68" s="42"/>
      <c r="G68" s="42"/>
      <c r="H68" s="42"/>
      <c r="I68" s="42"/>
      <c r="J68" s="42"/>
      <c r="K68" s="42"/>
      <c r="L68" s="42"/>
      <c r="O68" s="42"/>
      <c r="P68" s="42"/>
      <c r="Q68" s="42"/>
      <c r="R68" s="42"/>
      <c r="U68" s="42"/>
      <c r="V68" s="148"/>
      <c r="W68" s="42"/>
      <c r="X68" s="42"/>
      <c r="Y68" s="42"/>
    </row>
    <row r="69" spans="6:25" ht="15">
      <c r="F69" s="42"/>
      <c r="G69" s="42"/>
      <c r="H69" s="42"/>
      <c r="I69" s="42"/>
      <c r="J69" s="42"/>
      <c r="K69" s="42"/>
      <c r="L69" s="42"/>
      <c r="O69" s="42"/>
      <c r="P69" s="42"/>
      <c r="Q69" s="42"/>
      <c r="R69" s="42"/>
      <c r="U69" s="42"/>
      <c r="V69" s="148"/>
      <c r="W69" s="42"/>
      <c r="X69" s="42"/>
      <c r="Y69" s="42"/>
    </row>
    <row r="70" spans="6:25" ht="15">
      <c r="F70" s="42"/>
      <c r="G70" s="42"/>
      <c r="H70" s="42"/>
      <c r="I70" s="42"/>
      <c r="J70" s="42"/>
      <c r="K70" s="42"/>
      <c r="L70" s="42"/>
      <c r="O70" s="42"/>
      <c r="P70" s="42"/>
      <c r="Q70" s="42"/>
      <c r="R70" s="42"/>
      <c r="U70" s="42"/>
      <c r="V70" s="148"/>
      <c r="W70" s="42"/>
      <c r="X70" s="42"/>
      <c r="Y70" s="42"/>
    </row>
    <row r="71" spans="6:25" ht="15">
      <c r="F71" s="42"/>
      <c r="G71" s="42"/>
      <c r="H71" s="42"/>
      <c r="I71" s="42"/>
      <c r="J71" s="42"/>
      <c r="K71" s="42"/>
      <c r="L71" s="42"/>
      <c r="O71" s="42"/>
      <c r="P71" s="42"/>
      <c r="Q71" s="42"/>
      <c r="R71" s="42"/>
      <c r="U71" s="42"/>
      <c r="V71" s="148"/>
      <c r="W71" s="42"/>
      <c r="X71" s="42"/>
      <c r="Y71" s="42"/>
    </row>
    <row r="72" spans="6:25" ht="15">
      <c r="F72" s="42"/>
      <c r="G72" s="42"/>
      <c r="H72" s="42"/>
      <c r="I72" s="42"/>
      <c r="J72" s="42"/>
      <c r="K72" s="42"/>
      <c r="L72" s="42"/>
      <c r="O72" s="42"/>
      <c r="P72" s="42"/>
      <c r="Q72" s="42"/>
      <c r="R72" s="42"/>
      <c r="U72" s="42"/>
      <c r="V72" s="148"/>
      <c r="W72" s="42"/>
      <c r="X72" s="42"/>
      <c r="Y72" s="42"/>
    </row>
    <row r="73" spans="6:25" ht="15">
      <c r="F73" s="42"/>
      <c r="G73" s="42"/>
      <c r="H73" s="42"/>
      <c r="I73" s="42"/>
      <c r="J73" s="42"/>
      <c r="K73" s="42"/>
      <c r="L73" s="42"/>
      <c r="O73" s="42"/>
      <c r="P73" s="42"/>
      <c r="Q73" s="42"/>
      <c r="R73" s="42"/>
      <c r="U73" s="42"/>
      <c r="V73" s="148"/>
      <c r="W73" s="42"/>
      <c r="X73" s="42"/>
      <c r="Y73" s="42"/>
    </row>
    <row r="74" spans="6:25" ht="15">
      <c r="F74" s="42"/>
      <c r="G74" s="42"/>
      <c r="H74" s="42"/>
      <c r="I74" s="42"/>
      <c r="J74" s="42"/>
      <c r="K74" s="42"/>
      <c r="L74" s="42"/>
      <c r="O74" s="42"/>
      <c r="P74" s="42"/>
      <c r="Q74" s="42"/>
      <c r="R74" s="42"/>
      <c r="U74" s="42"/>
      <c r="V74" s="148"/>
      <c r="W74" s="42"/>
      <c r="X74" s="42"/>
      <c r="Y74" s="42"/>
    </row>
    <row r="75" spans="6:25" ht="15">
      <c r="F75" s="42"/>
      <c r="G75" s="42"/>
      <c r="H75" s="42"/>
      <c r="I75" s="42"/>
      <c r="J75" s="42"/>
      <c r="K75" s="42"/>
      <c r="L75" s="42"/>
      <c r="O75" s="42"/>
      <c r="P75" s="42"/>
      <c r="Q75" s="42"/>
      <c r="R75" s="42"/>
      <c r="U75" s="42"/>
      <c r="V75" s="148"/>
      <c r="W75" s="42"/>
      <c r="X75" s="42"/>
      <c r="Y75" s="42"/>
    </row>
    <row r="76" spans="6:25" ht="15">
      <c r="F76" s="42"/>
      <c r="G76" s="42"/>
      <c r="H76" s="42"/>
      <c r="I76" s="42"/>
      <c r="J76" s="42"/>
      <c r="K76" s="42"/>
      <c r="L76" s="42"/>
      <c r="O76" s="42"/>
      <c r="P76" s="42"/>
      <c r="Q76" s="42"/>
      <c r="R76" s="42"/>
      <c r="U76" s="42"/>
      <c r="V76" s="148"/>
      <c r="W76" s="42"/>
      <c r="X76" s="42"/>
      <c r="Y76" s="42"/>
    </row>
    <row r="77" spans="6:25" ht="15">
      <c r="F77" s="35"/>
      <c r="G77" s="35"/>
      <c r="H77" s="35"/>
      <c r="I77" s="35"/>
      <c r="J77" s="35"/>
      <c r="K77" s="35"/>
      <c r="L77" s="35"/>
      <c r="O77" s="35"/>
      <c r="P77" s="35"/>
      <c r="Q77" s="35"/>
      <c r="R77" s="35"/>
      <c r="U77" s="35"/>
      <c r="V77" s="48"/>
      <c r="W77" s="35"/>
      <c r="X77" s="35"/>
      <c r="Y77" s="35"/>
    </row>
    <row r="78" spans="6:25" ht="15">
      <c r="F78" s="35"/>
      <c r="G78" s="35"/>
      <c r="H78" s="35"/>
      <c r="I78" s="35"/>
      <c r="J78" s="35"/>
      <c r="K78" s="35"/>
      <c r="L78" s="35"/>
      <c r="O78" s="35"/>
      <c r="P78" s="35"/>
      <c r="Q78" s="35"/>
      <c r="R78" s="35"/>
      <c r="U78" s="35"/>
      <c r="V78" s="48"/>
      <c r="W78" s="35"/>
      <c r="X78" s="35"/>
      <c r="Y78" s="35"/>
    </row>
    <row r="79" spans="6:25" ht="15">
      <c r="F79" s="35"/>
      <c r="G79" s="35"/>
      <c r="H79" s="35"/>
      <c r="I79" s="35"/>
      <c r="J79" s="35"/>
      <c r="K79" s="35"/>
      <c r="L79" s="35"/>
      <c r="O79" s="35"/>
      <c r="P79" s="35"/>
      <c r="Q79" s="35"/>
      <c r="R79" s="35"/>
      <c r="U79" s="35"/>
      <c r="V79" s="48"/>
      <c r="W79" s="35"/>
      <c r="X79" s="35"/>
      <c r="Y79" s="35"/>
    </row>
    <row r="80" spans="6:25" ht="15">
      <c r="F80" s="35"/>
      <c r="G80" s="35"/>
      <c r="H80" s="35"/>
      <c r="I80" s="35"/>
      <c r="J80" s="35"/>
      <c r="K80" s="35"/>
      <c r="L80" s="35"/>
      <c r="O80" s="35"/>
      <c r="P80" s="35"/>
      <c r="Q80" s="35"/>
      <c r="R80" s="35"/>
      <c r="U80" s="35"/>
      <c r="V80" s="48"/>
      <c r="W80" s="35"/>
      <c r="X80" s="35"/>
      <c r="Y80" s="35"/>
    </row>
    <row r="81" spans="6:25" ht="15">
      <c r="F81" s="35"/>
      <c r="G81" s="35"/>
      <c r="H81" s="35"/>
      <c r="I81" s="35"/>
      <c r="J81" s="35"/>
      <c r="K81" s="35"/>
      <c r="L81" s="35"/>
      <c r="O81" s="35"/>
      <c r="P81" s="35"/>
      <c r="Q81" s="35"/>
      <c r="R81" s="35"/>
      <c r="U81" s="35"/>
      <c r="V81" s="48"/>
      <c r="W81" s="35"/>
      <c r="X81" s="35"/>
      <c r="Y81" s="35"/>
    </row>
    <row r="82" spans="6:25" ht="15">
      <c r="F82" s="35"/>
      <c r="G82" s="35"/>
      <c r="H82" s="35"/>
      <c r="I82" s="35"/>
      <c r="J82" s="35"/>
      <c r="K82" s="35"/>
      <c r="L82" s="35"/>
      <c r="O82" s="35"/>
      <c r="P82" s="35"/>
      <c r="Q82" s="35"/>
      <c r="R82" s="35"/>
      <c r="U82" s="35"/>
      <c r="V82" s="48"/>
      <c r="W82" s="35"/>
      <c r="X82" s="35"/>
      <c r="Y82" s="35"/>
    </row>
    <row r="83" spans="6:25" ht="15">
      <c r="F83" s="35"/>
      <c r="G83" s="35"/>
      <c r="H83" s="35"/>
      <c r="I83" s="35"/>
      <c r="J83" s="35"/>
      <c r="K83" s="35"/>
      <c r="L83" s="35"/>
      <c r="O83" s="35"/>
      <c r="P83" s="35"/>
      <c r="Q83" s="35"/>
      <c r="R83" s="35"/>
      <c r="U83" s="35"/>
      <c r="V83" s="48"/>
      <c r="W83" s="35"/>
      <c r="X83" s="35"/>
      <c r="Y83" s="35"/>
    </row>
    <row r="84" spans="6:25" ht="15">
      <c r="F84" s="35"/>
      <c r="G84" s="35"/>
      <c r="H84" s="35"/>
      <c r="I84" s="35"/>
      <c r="J84" s="35"/>
      <c r="K84" s="35"/>
      <c r="L84" s="35"/>
      <c r="O84" s="35"/>
      <c r="P84" s="35"/>
      <c r="Q84" s="35"/>
      <c r="R84" s="35"/>
      <c r="U84" s="35"/>
      <c r="V84" s="48"/>
      <c r="W84" s="35"/>
      <c r="X84" s="35"/>
      <c r="Y84" s="35"/>
    </row>
    <row r="85" spans="6:25" ht="15">
      <c r="F85" s="35"/>
      <c r="G85" s="35"/>
      <c r="H85" s="35"/>
      <c r="I85" s="35"/>
      <c r="J85" s="35"/>
      <c r="K85" s="35"/>
      <c r="L85" s="35"/>
      <c r="O85" s="35"/>
      <c r="P85" s="35"/>
      <c r="Q85" s="35"/>
      <c r="R85" s="35"/>
      <c r="U85" s="35"/>
      <c r="V85" s="48"/>
      <c r="W85" s="35"/>
      <c r="X85" s="35"/>
      <c r="Y85" s="35"/>
    </row>
    <row r="86" spans="6:25" ht="15">
      <c r="F86" s="35"/>
      <c r="G86" s="35"/>
      <c r="H86" s="35"/>
      <c r="I86" s="35"/>
      <c r="J86" s="35"/>
      <c r="K86" s="35"/>
      <c r="L86" s="35"/>
      <c r="O86" s="35"/>
      <c r="P86" s="35"/>
      <c r="Q86" s="35"/>
      <c r="R86" s="35"/>
      <c r="U86" s="35"/>
      <c r="V86" s="48"/>
      <c r="W86" s="35"/>
      <c r="X86" s="35"/>
      <c r="Y86" s="35"/>
    </row>
    <row r="87" spans="6:25" ht="15">
      <c r="F87" s="35"/>
      <c r="G87" s="35"/>
      <c r="H87" s="35"/>
      <c r="I87" s="35"/>
      <c r="J87" s="35"/>
      <c r="K87" s="35"/>
      <c r="L87" s="35"/>
      <c r="O87" s="35"/>
      <c r="P87" s="35"/>
      <c r="Q87" s="35"/>
      <c r="R87" s="35"/>
      <c r="U87" s="35"/>
      <c r="V87" s="48"/>
      <c r="W87" s="35"/>
      <c r="X87" s="35"/>
      <c r="Y87" s="35"/>
    </row>
    <row r="88" spans="6:25" ht="15">
      <c r="F88" s="35"/>
      <c r="G88" s="35"/>
      <c r="H88" s="35"/>
      <c r="I88" s="35"/>
      <c r="J88" s="35"/>
      <c r="K88" s="35"/>
      <c r="L88" s="35"/>
      <c r="O88" s="35"/>
      <c r="P88" s="35"/>
      <c r="Q88" s="35"/>
      <c r="R88" s="35"/>
      <c r="U88" s="35"/>
      <c r="V88" s="48"/>
      <c r="W88" s="35"/>
      <c r="X88" s="35"/>
      <c r="Y88" s="35"/>
    </row>
    <row r="89" spans="6:25" ht="15">
      <c r="F89" s="35"/>
      <c r="G89" s="35"/>
      <c r="H89" s="35"/>
      <c r="I89" s="35"/>
      <c r="J89" s="35"/>
      <c r="K89" s="35"/>
      <c r="L89" s="35"/>
      <c r="O89" s="35"/>
      <c r="P89" s="35"/>
      <c r="Q89" s="35"/>
      <c r="R89" s="35"/>
      <c r="U89" s="35"/>
      <c r="V89" s="48"/>
      <c r="W89" s="35"/>
      <c r="X89" s="35"/>
      <c r="Y89" s="35"/>
    </row>
    <row r="90" spans="6:25" ht="15">
      <c r="F90" s="35"/>
      <c r="G90" s="35"/>
      <c r="H90" s="35"/>
      <c r="I90" s="35"/>
      <c r="J90" s="35"/>
      <c r="K90" s="35"/>
      <c r="L90" s="35"/>
      <c r="O90" s="35"/>
      <c r="P90" s="35"/>
      <c r="Q90" s="35"/>
      <c r="R90" s="35"/>
      <c r="U90" s="35"/>
      <c r="V90" s="48"/>
      <c r="W90" s="35"/>
      <c r="X90" s="35"/>
      <c r="Y90" s="35"/>
    </row>
    <row r="100" spans="13:19" ht="15">
      <c r="M100" s="42"/>
      <c r="N100" s="42"/>
      <c r="S100" s="42"/>
    </row>
    <row r="101" spans="13:19" ht="15">
      <c r="M101" s="42"/>
      <c r="N101" s="42"/>
      <c r="S101" s="42"/>
    </row>
    <row r="102" spans="13:19" ht="15">
      <c r="M102" s="42"/>
      <c r="N102" s="42"/>
      <c r="S102" s="42"/>
    </row>
    <row r="103" spans="13:19" ht="15">
      <c r="M103" s="42"/>
      <c r="N103" s="42"/>
      <c r="S103" s="42"/>
    </row>
    <row r="104" spans="13:19" ht="15">
      <c r="M104" s="42"/>
      <c r="N104" s="42"/>
      <c r="S104" s="42"/>
    </row>
    <row r="105" spans="13:19" ht="15">
      <c r="M105" s="42"/>
      <c r="N105" s="42"/>
      <c r="S105" s="42"/>
    </row>
    <row r="106" spans="13:19" ht="15">
      <c r="M106" s="42"/>
      <c r="N106" s="42"/>
      <c r="S106" s="42"/>
    </row>
    <row r="107" spans="13:19" ht="15">
      <c r="M107" s="42"/>
      <c r="N107" s="42"/>
      <c r="S107" s="42"/>
    </row>
    <row r="108" spans="13:19" ht="15">
      <c r="M108" s="42"/>
      <c r="N108" s="42"/>
      <c r="S108" s="42"/>
    </row>
    <row r="109" spans="13:19" ht="15">
      <c r="M109" s="42"/>
      <c r="N109" s="42"/>
      <c r="S109" s="42"/>
    </row>
    <row r="110" spans="13:19" ht="15">
      <c r="M110" s="42"/>
      <c r="N110" s="42"/>
      <c r="S110" s="42"/>
    </row>
    <row r="111" spans="13:19" ht="15">
      <c r="M111" s="42"/>
      <c r="N111" s="42"/>
      <c r="S111" s="42"/>
    </row>
    <row r="112" spans="13:19" ht="15">
      <c r="M112" s="42"/>
      <c r="N112" s="42"/>
      <c r="S112" s="42"/>
    </row>
    <row r="113" spans="13:19" ht="15">
      <c r="M113" s="35"/>
      <c r="N113" s="35"/>
      <c r="S113" s="35"/>
    </row>
    <row r="114" spans="13:19" ht="15">
      <c r="M114" s="35"/>
      <c r="N114" s="35"/>
      <c r="S114" s="35"/>
    </row>
    <row r="115" spans="13:19" ht="15">
      <c r="M115" s="35"/>
      <c r="N115" s="35"/>
      <c r="S115" s="35"/>
    </row>
    <row r="116" spans="13:19" ht="15">
      <c r="M116" s="35"/>
      <c r="N116" s="35"/>
      <c r="S116" s="35"/>
    </row>
    <row r="117" spans="13:19" ht="15">
      <c r="M117" s="35"/>
      <c r="N117" s="35"/>
      <c r="S117" s="35"/>
    </row>
    <row r="118" spans="13:19" ht="15">
      <c r="M118" s="35"/>
      <c r="N118" s="35"/>
      <c r="S118" s="35"/>
    </row>
    <row r="119" spans="13:19" ht="15">
      <c r="M119" s="35"/>
      <c r="N119" s="35"/>
      <c r="S119" s="35"/>
    </row>
    <row r="120" spans="13:19" ht="15">
      <c r="M120" s="35"/>
      <c r="N120" s="35"/>
      <c r="S120" s="35"/>
    </row>
    <row r="121" spans="13:19" ht="15">
      <c r="M121" s="35"/>
      <c r="N121" s="35"/>
      <c r="S121" s="35"/>
    </row>
    <row r="122" spans="13:19" ht="15">
      <c r="M122" s="35"/>
      <c r="N122" s="35"/>
      <c r="S122" s="35"/>
    </row>
    <row r="123" spans="13:19" ht="15">
      <c r="M123" s="35"/>
      <c r="N123" s="35"/>
      <c r="S123" s="35"/>
    </row>
    <row r="124" spans="13:19" ht="15">
      <c r="M124" s="35"/>
      <c r="N124" s="35"/>
      <c r="S124" s="35"/>
    </row>
    <row r="125" spans="13:19" ht="15">
      <c r="M125" s="35"/>
      <c r="N125" s="35"/>
      <c r="S125" s="35"/>
    </row>
    <row r="126" spans="13:19" ht="15">
      <c r="M126" s="35"/>
      <c r="N126" s="35"/>
      <c r="S126" s="35"/>
    </row>
  </sheetData>
  <sheetProtection/>
  <hyperlinks>
    <hyperlink ref="B1" r:id="rId1" display="http://www.bodecka.com/0tasmaniashow14-16feb.htm"/>
    <hyperlink ref="C1" r:id="rId2" display="9-10/3/13"/>
    <hyperlink ref="D1" r:id="rId3" display="19-20/4/13"/>
    <hyperlink ref="E1" r:id="rId4" display="3/5/14"/>
    <hyperlink ref="F1" r:id="rId5" display="18-20/5/14"/>
    <hyperlink ref="G1" r:id="rId6" display="25/05/2014"/>
    <hyperlink ref="H1" r:id="rId7" display="http://oz.dogs.net.au/gsdcofsa/uploads/documents/Results_Saturday_7_June_F_Farley.pdf"/>
    <hyperlink ref="I1" r:id="rId8" display="http://oz.dogs.net.au/gsdcofsa/uploads/documents/Results_Saturday_7_June_F_Farley.pdf"/>
    <hyperlink ref="J1" r:id="rId9" display="http://www.bodecka.com/0queenslandchamp 2014.htm"/>
    <hyperlink ref="K1" r:id="rId10" display="http://www.bodecka.com/0queenslandchamp 2014a.htm"/>
    <hyperlink ref="L1" r:id="rId11" display="http://www.gsdcv.org.au/sites/default/files/file/Results_SHOW/2014 GSD RAS September 20 2014.pdf"/>
    <hyperlink ref="M1" r:id="rId12" display="http://www.bodecka.com/0tasmaniashow14-20Sep.htm"/>
    <hyperlink ref="N1" r:id="rId13" display="http://www.bodecka.com/0tasmaniashow14-21Sep.htm"/>
    <hyperlink ref="O1" r:id="rId14" display="http://www.bodecka.com/0canberra014.htm"/>
    <hyperlink ref="P1" r:id="rId15" display="http://www.bodecka.com/0canberra014a.htm"/>
    <hyperlink ref="Q1" r:id="rId16" display="http://www.bodecka.com/0IpswichQld18-10-14.htm"/>
    <hyperlink ref="R1" r:id="rId17" display="http://www.bodecka.com/093ndchamp.htm"/>
    <hyperlink ref="S1" r:id="rId18" display="http://www.bodecka.com/0working2014.htm"/>
    <hyperlink ref="T1" r:id="rId19" display="http://www.bodecka.com/0openshow2014.htm"/>
  </hyperlinks>
  <printOptions/>
  <pageMargins left="0.7" right="0.7" top="0.75" bottom="0.75" header="0.3" footer="0.3"/>
  <pageSetup horizontalDpi="600" verticalDpi="600" orientation="portrait" paperSize="9" r:id="rId22"/>
  <legacyDrawing r:id="rId2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bestFit="1" customWidth="1"/>
  </cols>
  <sheetData>
    <row r="1" spans="1:21" ht="15">
      <c r="A1" s="98" t="s">
        <v>112</v>
      </c>
      <c r="B1" s="111"/>
      <c r="C1" s="112">
        <v>19</v>
      </c>
      <c r="D1" s="112"/>
      <c r="E1" s="112"/>
      <c r="F1" s="112">
        <v>7</v>
      </c>
      <c r="G1" s="112"/>
      <c r="H1" s="112">
        <v>25</v>
      </c>
      <c r="I1" s="113">
        <v>25</v>
      </c>
      <c r="J1" s="113">
        <v>25</v>
      </c>
      <c r="K1" s="113">
        <v>17</v>
      </c>
      <c r="L1" s="113"/>
      <c r="M1" s="113"/>
      <c r="N1" s="113"/>
      <c r="O1" s="113"/>
      <c r="P1" s="113"/>
      <c r="Q1" s="113"/>
      <c r="R1" s="113"/>
      <c r="S1" s="113"/>
      <c r="T1" s="114">
        <v>0</v>
      </c>
      <c r="U1" s="114">
        <f>SUM(C1:T1)</f>
        <v>118</v>
      </c>
    </row>
    <row r="2" spans="1:21" ht="15">
      <c r="A2" s="101" t="s">
        <v>121</v>
      </c>
      <c r="B2" s="102"/>
      <c r="C2" s="102"/>
      <c r="D2" s="102"/>
      <c r="E2" s="103">
        <v>10</v>
      </c>
      <c r="F2" s="103">
        <v>9</v>
      </c>
      <c r="G2" s="103"/>
      <c r="H2" s="103">
        <v>10</v>
      </c>
      <c r="I2" s="103">
        <v>19</v>
      </c>
      <c r="J2" s="103">
        <v>13</v>
      </c>
      <c r="K2" s="103">
        <v>10</v>
      </c>
      <c r="L2" s="103"/>
      <c r="M2" s="103">
        <v>20</v>
      </c>
      <c r="N2" s="103">
        <v>19</v>
      </c>
      <c r="O2" s="103"/>
      <c r="P2" s="103"/>
      <c r="Q2" s="103"/>
      <c r="R2" s="103"/>
      <c r="S2" s="103"/>
      <c r="T2" s="104"/>
      <c r="U2" s="105">
        <f>SUM(B2:T2)</f>
        <v>110</v>
      </c>
    </row>
    <row r="3" spans="1:21" ht="15">
      <c r="A3" s="98" t="s">
        <v>102</v>
      </c>
      <c r="B3" s="111"/>
      <c r="C3" s="112">
        <v>7</v>
      </c>
      <c r="D3" s="112"/>
      <c r="E3" s="112">
        <v>3</v>
      </c>
      <c r="F3" s="112"/>
      <c r="G3" s="112"/>
      <c r="H3" s="112">
        <v>6</v>
      </c>
      <c r="I3" s="113">
        <v>9</v>
      </c>
      <c r="J3" s="113">
        <v>4</v>
      </c>
      <c r="K3" s="113">
        <v>3</v>
      </c>
      <c r="L3" s="113"/>
      <c r="M3" s="113">
        <v>22</v>
      </c>
      <c r="N3" s="113">
        <v>22</v>
      </c>
      <c r="O3" s="113"/>
      <c r="P3" s="113"/>
      <c r="Q3" s="113">
        <v>7</v>
      </c>
      <c r="R3" s="113">
        <v>12</v>
      </c>
      <c r="S3" s="113">
        <v>1</v>
      </c>
      <c r="T3" s="114">
        <v>0</v>
      </c>
      <c r="U3" s="114">
        <f>SUM(C3:T3)</f>
        <v>96</v>
      </c>
    </row>
    <row r="4" spans="1:21" ht="15">
      <c r="A4" s="98" t="s">
        <v>86</v>
      </c>
      <c r="B4" s="111">
        <v>20</v>
      </c>
      <c r="C4" s="112">
        <v>25</v>
      </c>
      <c r="D4" s="112"/>
      <c r="E4" s="112">
        <v>15</v>
      </c>
      <c r="F4" s="112">
        <v>11</v>
      </c>
      <c r="G4" s="112"/>
      <c r="H4" s="112">
        <v>19</v>
      </c>
      <c r="I4" s="113">
        <v>14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4">
        <v>0</v>
      </c>
      <c r="U4" s="114">
        <f>SUM(C4:T4)</f>
        <v>84</v>
      </c>
    </row>
    <row r="5" spans="1:21" ht="15">
      <c r="A5" s="115" t="s">
        <v>84</v>
      </c>
      <c r="B5" s="111">
        <v>4</v>
      </c>
      <c r="C5" s="112">
        <v>4</v>
      </c>
      <c r="D5" s="112">
        <v>8</v>
      </c>
      <c r="E5" s="112">
        <v>5</v>
      </c>
      <c r="F5" s="112">
        <v>15</v>
      </c>
      <c r="G5" s="112"/>
      <c r="H5" s="112">
        <v>8</v>
      </c>
      <c r="I5" s="113"/>
      <c r="J5" s="113"/>
      <c r="K5" s="113"/>
      <c r="L5" s="113">
        <v>3</v>
      </c>
      <c r="M5" s="113"/>
      <c r="N5" s="113"/>
      <c r="O5" s="113">
        <v>6</v>
      </c>
      <c r="P5" s="113">
        <v>10</v>
      </c>
      <c r="Q5" s="113">
        <v>9</v>
      </c>
      <c r="R5" s="113">
        <v>11</v>
      </c>
      <c r="S5" s="113"/>
      <c r="T5" s="114">
        <v>0</v>
      </c>
      <c r="U5" s="114">
        <f>SUM(C5:T5)</f>
        <v>79</v>
      </c>
    </row>
    <row r="6" spans="1:21" ht="15">
      <c r="A6" s="106" t="s">
        <v>88</v>
      </c>
      <c r="B6" s="107">
        <v>13</v>
      </c>
      <c r="C6" s="102">
        <v>12</v>
      </c>
      <c r="D6" s="102"/>
      <c r="E6" s="108">
        <v>11</v>
      </c>
      <c r="F6" s="103"/>
      <c r="G6" s="108"/>
      <c r="H6" s="103">
        <v>14</v>
      </c>
      <c r="I6" s="103">
        <v>13</v>
      </c>
      <c r="J6" s="103"/>
      <c r="K6" s="103"/>
      <c r="L6" s="103"/>
      <c r="M6" s="103"/>
      <c r="N6" s="103"/>
      <c r="O6" s="103"/>
      <c r="P6" s="103"/>
      <c r="Q6" s="103"/>
      <c r="R6" s="103">
        <v>12</v>
      </c>
      <c r="S6" s="103"/>
      <c r="T6" s="104"/>
      <c r="U6" s="105">
        <f>SUM(B6:T6)</f>
        <v>75</v>
      </c>
    </row>
    <row r="7" spans="1:21" ht="15">
      <c r="A7" s="98" t="s">
        <v>104</v>
      </c>
      <c r="B7" s="111"/>
      <c r="C7" s="112">
        <v>5</v>
      </c>
      <c r="D7" s="112">
        <v>7</v>
      </c>
      <c r="E7" s="112">
        <v>1</v>
      </c>
      <c r="F7" s="112">
        <v>5</v>
      </c>
      <c r="G7" s="112"/>
      <c r="H7" s="112">
        <v>9</v>
      </c>
      <c r="I7" s="113">
        <v>10</v>
      </c>
      <c r="J7" s="113"/>
      <c r="K7" s="113"/>
      <c r="L7" s="113">
        <v>2</v>
      </c>
      <c r="M7" s="113"/>
      <c r="N7" s="113"/>
      <c r="O7" s="113">
        <v>10</v>
      </c>
      <c r="P7" s="113">
        <v>8</v>
      </c>
      <c r="Q7" s="113"/>
      <c r="R7" s="113">
        <v>8</v>
      </c>
      <c r="S7" s="113"/>
      <c r="T7" s="114">
        <v>0</v>
      </c>
      <c r="U7" s="114">
        <f>SUM(C7:T7)</f>
        <v>65</v>
      </c>
    </row>
    <row r="8" spans="1:21" ht="15">
      <c r="A8" s="109" t="s">
        <v>99</v>
      </c>
      <c r="B8" s="102"/>
      <c r="C8" s="102">
        <v>10</v>
      </c>
      <c r="D8" s="102"/>
      <c r="E8" s="103">
        <v>2</v>
      </c>
      <c r="F8" s="103">
        <v>6</v>
      </c>
      <c r="G8" s="103"/>
      <c r="H8" s="103">
        <v>4</v>
      </c>
      <c r="I8" s="103">
        <v>2</v>
      </c>
      <c r="J8" s="103"/>
      <c r="K8" s="103"/>
      <c r="L8" s="103">
        <v>9</v>
      </c>
      <c r="M8" s="103"/>
      <c r="N8" s="103"/>
      <c r="O8" s="103">
        <v>9</v>
      </c>
      <c r="P8" s="103">
        <v>10</v>
      </c>
      <c r="Q8" s="103"/>
      <c r="R8" s="103"/>
      <c r="S8" s="103"/>
      <c r="T8" s="104"/>
      <c r="U8" s="105">
        <f>SUM(B8:T8)</f>
        <v>52</v>
      </c>
    </row>
    <row r="9" spans="1:21" ht="15">
      <c r="A9" s="98" t="s">
        <v>95</v>
      </c>
      <c r="B9" s="116"/>
      <c r="C9" s="111">
        <v>10</v>
      </c>
      <c r="D9" s="112"/>
      <c r="E9" s="112">
        <v>4</v>
      </c>
      <c r="F9" s="112">
        <v>9</v>
      </c>
      <c r="G9" s="112"/>
      <c r="H9" s="112">
        <v>4</v>
      </c>
      <c r="I9" s="113">
        <v>3</v>
      </c>
      <c r="J9" s="113"/>
      <c r="K9" s="113"/>
      <c r="L9" s="113"/>
      <c r="M9" s="113"/>
      <c r="N9" s="113"/>
      <c r="O9" s="113">
        <v>10</v>
      </c>
      <c r="P9" s="113">
        <v>9</v>
      </c>
      <c r="Q9" s="113">
        <v>1</v>
      </c>
      <c r="R9" s="113"/>
      <c r="S9" s="113"/>
      <c r="T9" s="114">
        <v>0</v>
      </c>
      <c r="U9" s="114">
        <f>SUM(C9:T9)</f>
        <v>50</v>
      </c>
    </row>
    <row r="10" spans="1:21" ht="15">
      <c r="A10" s="98" t="s">
        <v>39</v>
      </c>
      <c r="B10" s="111"/>
      <c r="C10" s="112"/>
      <c r="D10" s="112"/>
      <c r="E10" s="112">
        <v>8</v>
      </c>
      <c r="F10" s="112">
        <v>2</v>
      </c>
      <c r="G10" s="112"/>
      <c r="H10" s="112">
        <v>6</v>
      </c>
      <c r="I10" s="113">
        <v>5</v>
      </c>
      <c r="J10" s="113"/>
      <c r="K10" s="113"/>
      <c r="L10" s="113">
        <v>19</v>
      </c>
      <c r="M10" s="113"/>
      <c r="N10" s="113"/>
      <c r="O10" s="113"/>
      <c r="P10" s="113"/>
      <c r="Q10" s="113">
        <v>4</v>
      </c>
      <c r="R10" s="113">
        <v>2</v>
      </c>
      <c r="S10" s="113">
        <v>3</v>
      </c>
      <c r="T10" s="114">
        <v>0</v>
      </c>
      <c r="U10" s="114">
        <f>SUM(C10:T10)</f>
        <v>49</v>
      </c>
    </row>
    <row r="11" spans="1:21" ht="15">
      <c r="A11" s="117" t="s">
        <v>131</v>
      </c>
      <c r="B11" s="112"/>
      <c r="C11" s="112"/>
      <c r="D11" s="112"/>
      <c r="E11" s="112">
        <v>12</v>
      </c>
      <c r="F11" s="112">
        <v>30</v>
      </c>
      <c r="G11" s="112"/>
      <c r="H11" s="11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>
        <v>2</v>
      </c>
      <c r="T11" s="114">
        <v>0</v>
      </c>
      <c r="U11" s="114">
        <f>SUM(C11:T11)</f>
        <v>44</v>
      </c>
    </row>
    <row r="12" spans="1:21" ht="15">
      <c r="A12" s="109" t="s">
        <v>109</v>
      </c>
      <c r="B12" s="102"/>
      <c r="C12" s="102">
        <v>14</v>
      </c>
      <c r="D12" s="102"/>
      <c r="E12" s="103">
        <v>9</v>
      </c>
      <c r="F12" s="103"/>
      <c r="G12" s="103"/>
      <c r="H12" s="103"/>
      <c r="I12" s="103"/>
      <c r="J12" s="103"/>
      <c r="K12" s="103"/>
      <c r="L12" s="103">
        <v>18</v>
      </c>
      <c r="M12" s="103"/>
      <c r="N12" s="103"/>
      <c r="O12" s="103"/>
      <c r="P12" s="103"/>
      <c r="Q12" s="103"/>
      <c r="R12" s="103"/>
      <c r="S12" s="103"/>
      <c r="T12" s="104"/>
      <c r="U12" s="105">
        <f>SUM(B12:T12)</f>
        <v>41</v>
      </c>
    </row>
    <row r="13" spans="1:21" ht="15">
      <c r="A13" s="115" t="s">
        <v>96</v>
      </c>
      <c r="B13" s="116"/>
      <c r="C13" s="111">
        <v>8</v>
      </c>
      <c r="D13" s="112"/>
      <c r="E13" s="112"/>
      <c r="F13" s="112">
        <v>8</v>
      </c>
      <c r="G13" s="112"/>
      <c r="H13" s="112">
        <v>5</v>
      </c>
      <c r="I13" s="113">
        <v>4</v>
      </c>
      <c r="J13" s="113"/>
      <c r="K13" s="113"/>
      <c r="L13" s="113"/>
      <c r="M13" s="113"/>
      <c r="N13" s="113"/>
      <c r="O13" s="113">
        <v>3</v>
      </c>
      <c r="P13" s="113">
        <v>7</v>
      </c>
      <c r="Q13" s="113"/>
      <c r="R13" s="113">
        <v>3</v>
      </c>
      <c r="S13" s="113"/>
      <c r="T13" s="114">
        <v>0</v>
      </c>
      <c r="U13" s="114">
        <f>SUM(C13:T13)</f>
        <v>38</v>
      </c>
    </row>
    <row r="14" spans="1:21" ht="15">
      <c r="A14" s="106" t="s">
        <v>91</v>
      </c>
      <c r="B14" s="107"/>
      <c r="C14" s="102">
        <v>6</v>
      </c>
      <c r="D14" s="102">
        <v>6</v>
      </c>
      <c r="E14" s="108">
        <v>6</v>
      </c>
      <c r="F14" s="103">
        <v>10</v>
      </c>
      <c r="G14" s="108"/>
      <c r="H14" s="103"/>
      <c r="I14" s="103"/>
      <c r="J14" s="103"/>
      <c r="K14" s="103">
        <v>3</v>
      </c>
      <c r="L14" s="103"/>
      <c r="M14" s="103"/>
      <c r="N14" s="103"/>
      <c r="O14" s="103"/>
      <c r="P14" s="103"/>
      <c r="Q14" s="103"/>
      <c r="R14" s="103">
        <v>7</v>
      </c>
      <c r="S14" s="103"/>
      <c r="T14" s="104"/>
      <c r="U14" s="105">
        <f>SUM(B14:T14)</f>
        <v>38</v>
      </c>
    </row>
    <row r="15" spans="1:21" ht="15">
      <c r="A15" s="110" t="s">
        <v>177</v>
      </c>
      <c r="B15" s="102"/>
      <c r="C15" s="102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>
        <v>12</v>
      </c>
      <c r="P15" s="103"/>
      <c r="Q15" s="103">
        <v>14</v>
      </c>
      <c r="R15" s="103">
        <v>12</v>
      </c>
      <c r="S15" s="103"/>
      <c r="T15" s="104"/>
      <c r="U15" s="105">
        <f>SUM(B15:T15)</f>
        <v>38</v>
      </c>
    </row>
    <row r="16" spans="1:21" ht="15">
      <c r="A16" s="106" t="s">
        <v>136</v>
      </c>
      <c r="B16" s="102"/>
      <c r="C16" s="102"/>
      <c r="D16" s="102"/>
      <c r="E16" s="103">
        <v>7</v>
      </c>
      <c r="F16" s="103">
        <v>29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U16" s="105">
        <f>SUM(B16:T16)</f>
        <v>36</v>
      </c>
    </row>
    <row r="17" spans="1:21" ht="15">
      <c r="A17" s="106" t="s">
        <v>89</v>
      </c>
      <c r="B17" s="107"/>
      <c r="C17" s="102">
        <v>9</v>
      </c>
      <c r="D17" s="102"/>
      <c r="E17" s="108">
        <v>4</v>
      </c>
      <c r="F17" s="103"/>
      <c r="G17" s="108"/>
      <c r="H17" s="103">
        <v>1</v>
      </c>
      <c r="I17" s="103">
        <v>4</v>
      </c>
      <c r="J17" s="103"/>
      <c r="K17" s="103"/>
      <c r="L17" s="103">
        <v>3</v>
      </c>
      <c r="M17" s="103"/>
      <c r="N17" s="103"/>
      <c r="O17" s="103">
        <v>1</v>
      </c>
      <c r="P17" s="103">
        <v>4</v>
      </c>
      <c r="Q17" s="103"/>
      <c r="R17" s="103">
        <v>3</v>
      </c>
      <c r="S17" s="103"/>
      <c r="T17" s="103">
        <v>3</v>
      </c>
      <c r="U17" s="105">
        <f>SUM(B17:T17)</f>
        <v>32</v>
      </c>
    </row>
    <row r="18" spans="1:21" ht="15">
      <c r="A18" s="98" t="s">
        <v>113</v>
      </c>
      <c r="B18" s="111"/>
      <c r="C18" s="112">
        <v>13</v>
      </c>
      <c r="D18" s="112"/>
      <c r="E18" s="112"/>
      <c r="F18" s="112"/>
      <c r="G18" s="112"/>
      <c r="H18" s="112"/>
      <c r="I18" s="113"/>
      <c r="J18" s="113"/>
      <c r="K18" s="113"/>
      <c r="L18" s="113"/>
      <c r="M18" s="113"/>
      <c r="N18" s="113"/>
      <c r="O18" s="113"/>
      <c r="P18" s="113"/>
      <c r="Q18" s="113">
        <v>8</v>
      </c>
      <c r="R18" s="113">
        <v>10</v>
      </c>
      <c r="S18" s="113"/>
      <c r="T18" s="114">
        <v>0</v>
      </c>
      <c r="U18" s="114">
        <f>SUM(C18:T18)</f>
        <v>31</v>
      </c>
    </row>
    <row r="19" spans="1:21" ht="15">
      <c r="A19" s="98" t="s">
        <v>129</v>
      </c>
      <c r="B19" s="112"/>
      <c r="C19" s="112"/>
      <c r="D19" s="112"/>
      <c r="E19" s="112">
        <v>14</v>
      </c>
      <c r="F19" s="112"/>
      <c r="G19" s="112"/>
      <c r="H19" s="112">
        <v>9</v>
      </c>
      <c r="I19" s="113">
        <v>8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4">
        <v>0</v>
      </c>
      <c r="U19" s="114">
        <f>SUM(C19:T19)</f>
        <v>31</v>
      </c>
    </row>
    <row r="20" spans="1:21" ht="15">
      <c r="A20" s="109" t="s">
        <v>110</v>
      </c>
      <c r="B20" s="102"/>
      <c r="C20" s="102">
        <v>8</v>
      </c>
      <c r="D20" s="102"/>
      <c r="E20" s="103"/>
      <c r="F20" s="103">
        <v>3</v>
      </c>
      <c r="G20" s="103"/>
      <c r="H20" s="103">
        <v>8</v>
      </c>
      <c r="I20" s="103">
        <v>6</v>
      </c>
      <c r="J20" s="103"/>
      <c r="K20" s="103"/>
      <c r="L20" s="103">
        <v>6</v>
      </c>
      <c r="M20" s="103"/>
      <c r="N20" s="103"/>
      <c r="O20" s="103"/>
      <c r="P20" s="103"/>
      <c r="Q20" s="103"/>
      <c r="R20" s="103"/>
      <c r="S20" s="103"/>
      <c r="T20" s="104"/>
      <c r="U20" s="105">
        <f>SUM(B20:T20)</f>
        <v>31</v>
      </c>
    </row>
    <row r="21" spans="1:21" ht="15">
      <c r="A21" s="101" t="s">
        <v>122</v>
      </c>
      <c r="B21" s="102"/>
      <c r="C21" s="102"/>
      <c r="D21" s="102"/>
      <c r="E21" s="103">
        <v>7</v>
      </c>
      <c r="F21" s="103"/>
      <c r="G21" s="103"/>
      <c r="H21" s="103"/>
      <c r="I21" s="103"/>
      <c r="J21" s="103"/>
      <c r="K21" s="103"/>
      <c r="L21" s="103">
        <v>7</v>
      </c>
      <c r="M21" s="103"/>
      <c r="N21" s="103"/>
      <c r="O21" s="103">
        <v>10</v>
      </c>
      <c r="P21" s="103">
        <v>6</v>
      </c>
      <c r="Q21" s="103"/>
      <c r="R21" s="103"/>
      <c r="S21" s="103"/>
      <c r="T21" s="104"/>
      <c r="U21" s="105">
        <f>SUM(B21:T21)</f>
        <v>30</v>
      </c>
    </row>
    <row r="22" spans="1:21" ht="15">
      <c r="A22" s="98" t="s">
        <v>97</v>
      </c>
      <c r="B22" s="116"/>
      <c r="C22" s="111">
        <v>7</v>
      </c>
      <c r="D22" s="112"/>
      <c r="E22" s="112">
        <v>7</v>
      </c>
      <c r="F22" s="112">
        <v>10</v>
      </c>
      <c r="G22" s="112"/>
      <c r="H22" s="112"/>
      <c r="I22" s="113"/>
      <c r="J22" s="113"/>
      <c r="K22" s="113"/>
      <c r="L22" s="113"/>
      <c r="M22" s="113"/>
      <c r="N22" s="113"/>
      <c r="O22" s="113"/>
      <c r="P22" s="113"/>
      <c r="Q22" s="113">
        <v>5</v>
      </c>
      <c r="R22" s="113"/>
      <c r="S22" s="113"/>
      <c r="T22" s="114">
        <v>0</v>
      </c>
      <c r="U22" s="114">
        <f>SUM(C22:T22)</f>
        <v>29</v>
      </c>
    </row>
    <row r="23" spans="1:21" ht="15">
      <c r="A23" s="117" t="s">
        <v>132</v>
      </c>
      <c r="B23" s="112"/>
      <c r="C23" s="112"/>
      <c r="D23" s="112"/>
      <c r="E23" s="112">
        <v>11</v>
      </c>
      <c r="F23" s="112">
        <v>8</v>
      </c>
      <c r="G23" s="112"/>
      <c r="H23" s="112"/>
      <c r="I23" s="113">
        <v>10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>
        <v>0</v>
      </c>
      <c r="U23" s="114">
        <f>SUM(C23:T23)</f>
        <v>29</v>
      </c>
    </row>
    <row r="24" spans="1:21" ht="15">
      <c r="A24" s="106" t="s">
        <v>178</v>
      </c>
      <c r="B24" s="102"/>
      <c r="C24" s="102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>
        <v>8</v>
      </c>
      <c r="P24" s="103">
        <v>12</v>
      </c>
      <c r="Q24" s="103"/>
      <c r="R24" s="103">
        <v>8</v>
      </c>
      <c r="S24" s="103"/>
      <c r="T24" s="104"/>
      <c r="U24" s="105">
        <f>SUM(B24:T24)</f>
        <v>28</v>
      </c>
    </row>
    <row r="25" spans="1:21" ht="15">
      <c r="A25" s="98" t="s">
        <v>37</v>
      </c>
      <c r="B25" s="112"/>
      <c r="C25" s="112"/>
      <c r="D25" s="112"/>
      <c r="E25" s="112"/>
      <c r="F25" s="112"/>
      <c r="G25" s="112"/>
      <c r="H25" s="112">
        <v>3</v>
      </c>
      <c r="I25" s="113">
        <v>8</v>
      </c>
      <c r="J25" s="113"/>
      <c r="K25" s="113"/>
      <c r="L25" s="113">
        <v>6</v>
      </c>
      <c r="M25" s="113"/>
      <c r="N25" s="113"/>
      <c r="O25" s="113"/>
      <c r="P25" s="113">
        <v>5</v>
      </c>
      <c r="Q25" s="113">
        <v>5</v>
      </c>
      <c r="R25" s="113"/>
      <c r="S25" s="113"/>
      <c r="T25" s="114">
        <v>0</v>
      </c>
      <c r="U25" s="114">
        <f>SUM(C25:T25)</f>
        <v>27</v>
      </c>
    </row>
    <row r="26" spans="1:21" ht="15">
      <c r="A26" s="98" t="s">
        <v>105</v>
      </c>
      <c r="B26" s="111"/>
      <c r="C26" s="112">
        <v>4</v>
      </c>
      <c r="D26" s="112"/>
      <c r="E26" s="112"/>
      <c r="F26" s="112">
        <v>4</v>
      </c>
      <c r="G26" s="112"/>
      <c r="H26" s="112"/>
      <c r="I26" s="113">
        <v>7</v>
      </c>
      <c r="J26" s="113"/>
      <c r="K26" s="113"/>
      <c r="L26" s="113"/>
      <c r="M26" s="113"/>
      <c r="N26" s="113"/>
      <c r="O26" s="113"/>
      <c r="P26" s="113"/>
      <c r="Q26" s="113">
        <v>12</v>
      </c>
      <c r="R26" s="113"/>
      <c r="S26" s="113"/>
      <c r="T26" s="114">
        <v>0</v>
      </c>
      <c r="U26" s="114">
        <f>SUM(C26:T26)</f>
        <v>27</v>
      </c>
    </row>
    <row r="27" spans="1:21" ht="15">
      <c r="A27" s="106" t="s">
        <v>74</v>
      </c>
      <c r="B27" s="102"/>
      <c r="C27" s="102"/>
      <c r="D27" s="102"/>
      <c r="E27" s="103"/>
      <c r="F27" s="103"/>
      <c r="G27" s="103"/>
      <c r="H27" s="103"/>
      <c r="I27" s="103"/>
      <c r="J27" s="103"/>
      <c r="K27" s="103"/>
      <c r="L27" s="103">
        <v>11</v>
      </c>
      <c r="M27" s="103"/>
      <c r="N27" s="103"/>
      <c r="O27" s="103">
        <v>1</v>
      </c>
      <c r="P27" s="103"/>
      <c r="Q27" s="103"/>
      <c r="R27" s="103">
        <v>7</v>
      </c>
      <c r="S27" s="103">
        <v>7</v>
      </c>
      <c r="T27" s="103">
        <v>1</v>
      </c>
      <c r="U27" s="105">
        <f>SUM(B27:T27)</f>
        <v>27</v>
      </c>
    </row>
    <row r="28" spans="1:21" ht="15">
      <c r="A28" s="106" t="s">
        <v>170</v>
      </c>
      <c r="B28" s="102"/>
      <c r="C28" s="102"/>
      <c r="D28" s="102"/>
      <c r="E28" s="103"/>
      <c r="F28" s="103"/>
      <c r="G28" s="103"/>
      <c r="H28" s="103"/>
      <c r="I28" s="103"/>
      <c r="J28" s="103"/>
      <c r="K28" s="103"/>
      <c r="L28" s="103"/>
      <c r="M28" s="103">
        <v>14</v>
      </c>
      <c r="N28" s="103">
        <v>13</v>
      </c>
      <c r="O28" s="103"/>
      <c r="P28" s="103"/>
      <c r="Q28" s="103"/>
      <c r="R28" s="103"/>
      <c r="S28" s="103"/>
      <c r="T28" s="104"/>
      <c r="U28" s="105">
        <f>SUM(B28:T28)</f>
        <v>27</v>
      </c>
    </row>
    <row r="29" spans="1:21" ht="15">
      <c r="A29" s="98" t="s">
        <v>33</v>
      </c>
      <c r="B29" s="112"/>
      <c r="C29" s="112"/>
      <c r="D29" s="112"/>
      <c r="E29" s="112"/>
      <c r="F29" s="112"/>
      <c r="G29" s="112"/>
      <c r="H29" s="112"/>
      <c r="I29" s="113"/>
      <c r="J29" s="113"/>
      <c r="K29" s="113"/>
      <c r="L29" s="113">
        <v>7</v>
      </c>
      <c r="M29" s="113"/>
      <c r="N29" s="113"/>
      <c r="O29" s="113"/>
      <c r="P29" s="113">
        <v>2</v>
      </c>
      <c r="Q29" s="113">
        <v>8</v>
      </c>
      <c r="R29" s="113">
        <v>8</v>
      </c>
      <c r="S29" s="113"/>
      <c r="T29" s="114">
        <v>0</v>
      </c>
      <c r="U29" s="114">
        <f>SUM(C29:T29)</f>
        <v>25</v>
      </c>
    </row>
    <row r="30" spans="1:21" ht="15">
      <c r="A30" s="117" t="s">
        <v>185</v>
      </c>
      <c r="B30" s="112"/>
      <c r="C30" s="116"/>
      <c r="D30" s="118"/>
      <c r="E30" s="119"/>
      <c r="F30" s="116"/>
      <c r="G30" s="118"/>
      <c r="H30" s="119"/>
      <c r="I30" s="116"/>
      <c r="J30" s="116"/>
      <c r="K30" s="116"/>
      <c r="L30" s="116"/>
      <c r="M30" s="113"/>
      <c r="N30" s="113"/>
      <c r="O30" s="116"/>
      <c r="P30" s="116"/>
      <c r="Q30" s="116">
        <v>25</v>
      </c>
      <c r="R30" s="113"/>
      <c r="S30" s="116"/>
      <c r="T30" s="114">
        <v>0</v>
      </c>
      <c r="U30" s="114">
        <f>SUM(C30:T30)</f>
        <v>25</v>
      </c>
    </row>
    <row r="31" spans="1:21" ht="15">
      <c r="A31" s="98" t="s">
        <v>142</v>
      </c>
      <c r="B31" s="112"/>
      <c r="C31" s="112"/>
      <c r="D31" s="112"/>
      <c r="E31" s="112"/>
      <c r="F31" s="112"/>
      <c r="G31" s="112"/>
      <c r="H31" s="112"/>
      <c r="I31" s="113"/>
      <c r="J31" s="113">
        <v>8</v>
      </c>
      <c r="K31" s="113">
        <v>2</v>
      </c>
      <c r="L31" s="113"/>
      <c r="M31" s="113"/>
      <c r="N31" s="113"/>
      <c r="O31" s="113"/>
      <c r="P31" s="113"/>
      <c r="Q31" s="113">
        <v>6</v>
      </c>
      <c r="R31" s="113">
        <v>7</v>
      </c>
      <c r="S31" s="113"/>
      <c r="T31" s="114">
        <v>0</v>
      </c>
      <c r="U31" s="114">
        <f>SUM(C31:T31)</f>
        <v>23</v>
      </c>
    </row>
    <row r="32" spans="1:21" ht="15">
      <c r="A32" s="115" t="s">
        <v>116</v>
      </c>
      <c r="B32" s="111"/>
      <c r="C32" s="112">
        <v>2</v>
      </c>
      <c r="D32" s="112"/>
      <c r="E32" s="112">
        <v>1</v>
      </c>
      <c r="F32" s="112">
        <v>7</v>
      </c>
      <c r="G32" s="112"/>
      <c r="H32" s="112"/>
      <c r="I32" s="113"/>
      <c r="J32" s="113"/>
      <c r="K32" s="113"/>
      <c r="L32" s="113">
        <v>11</v>
      </c>
      <c r="M32" s="113"/>
      <c r="N32" s="113"/>
      <c r="O32" s="113"/>
      <c r="P32" s="113"/>
      <c r="Q32" s="113"/>
      <c r="R32" s="113">
        <v>2</v>
      </c>
      <c r="S32" s="113"/>
      <c r="T32" s="114">
        <v>0</v>
      </c>
      <c r="U32" s="114">
        <f>SUM(C32:T32)</f>
        <v>23</v>
      </c>
    </row>
    <row r="33" spans="1:21" ht="15">
      <c r="A33" s="106" t="s">
        <v>137</v>
      </c>
      <c r="B33" s="102"/>
      <c r="C33" s="102"/>
      <c r="D33" s="102"/>
      <c r="E33" s="103">
        <v>1</v>
      </c>
      <c r="F33" s="103"/>
      <c r="G33" s="103"/>
      <c r="H33" s="103"/>
      <c r="I33" s="103"/>
      <c r="J33" s="103"/>
      <c r="K33" s="103"/>
      <c r="L33" s="103">
        <v>6</v>
      </c>
      <c r="M33" s="103"/>
      <c r="N33" s="103"/>
      <c r="O33" s="103"/>
      <c r="P33" s="103"/>
      <c r="Q33" s="103"/>
      <c r="R33" s="103">
        <v>16</v>
      </c>
      <c r="S33" s="103"/>
      <c r="T33" s="104"/>
      <c r="U33" s="105">
        <f>SUM(B33:T33)</f>
        <v>23</v>
      </c>
    </row>
    <row r="34" spans="1:21" ht="15">
      <c r="A34" s="115" t="s">
        <v>83</v>
      </c>
      <c r="B34" s="111">
        <v>5</v>
      </c>
      <c r="C34" s="112">
        <v>2</v>
      </c>
      <c r="D34" s="112">
        <v>9</v>
      </c>
      <c r="E34" s="112">
        <v>5</v>
      </c>
      <c r="F34" s="112"/>
      <c r="G34" s="112">
        <v>3</v>
      </c>
      <c r="H34" s="112">
        <v>3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>
        <v>0</v>
      </c>
      <c r="U34" s="114">
        <f>SUM(C34:T34)</f>
        <v>22</v>
      </c>
    </row>
    <row r="35" spans="1:21" ht="15">
      <c r="A35" s="117" t="s">
        <v>130</v>
      </c>
      <c r="B35" s="112"/>
      <c r="C35" s="112"/>
      <c r="D35" s="112"/>
      <c r="E35" s="112">
        <v>13</v>
      </c>
      <c r="F35" s="112"/>
      <c r="G35" s="112"/>
      <c r="H35" s="112">
        <v>7</v>
      </c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4">
        <v>0</v>
      </c>
      <c r="U35" s="114">
        <f>SUM(C35:T35)</f>
        <v>20</v>
      </c>
    </row>
    <row r="36" spans="1:21" ht="15">
      <c r="A36" s="109" t="s">
        <v>119</v>
      </c>
      <c r="B36" s="102"/>
      <c r="C36" s="102"/>
      <c r="D36" s="102"/>
      <c r="E36" s="103">
        <v>3</v>
      </c>
      <c r="F36" s="103">
        <v>3</v>
      </c>
      <c r="G36" s="103"/>
      <c r="H36" s="103">
        <v>2</v>
      </c>
      <c r="I36" s="103">
        <v>5</v>
      </c>
      <c r="J36" s="103"/>
      <c r="K36" s="103"/>
      <c r="L36" s="103">
        <v>2</v>
      </c>
      <c r="M36" s="103"/>
      <c r="N36" s="103"/>
      <c r="O36" s="103"/>
      <c r="P36" s="103"/>
      <c r="Q36" s="103"/>
      <c r="R36" s="103">
        <v>1</v>
      </c>
      <c r="S36" s="103"/>
      <c r="T36" s="104">
        <v>4</v>
      </c>
      <c r="U36" s="105">
        <f>SUM(B36:T36)</f>
        <v>20</v>
      </c>
    </row>
    <row r="37" spans="1:21" ht="15">
      <c r="A37" s="106" t="s">
        <v>94</v>
      </c>
      <c r="B37" s="102"/>
      <c r="C37" s="102">
        <v>1</v>
      </c>
      <c r="D37" s="102"/>
      <c r="E37" s="103">
        <v>5</v>
      </c>
      <c r="F37" s="103">
        <v>5</v>
      </c>
      <c r="G37" s="103"/>
      <c r="H37" s="103">
        <v>4</v>
      </c>
      <c r="I37" s="103">
        <v>1</v>
      </c>
      <c r="J37" s="103"/>
      <c r="K37" s="103"/>
      <c r="L37" s="103"/>
      <c r="M37" s="103"/>
      <c r="N37" s="103"/>
      <c r="O37" s="103"/>
      <c r="P37" s="103"/>
      <c r="Q37" s="103"/>
      <c r="R37" s="103">
        <v>4</v>
      </c>
      <c r="S37" s="103"/>
      <c r="T37" s="104"/>
      <c r="U37" s="105">
        <f>SUM(B37:T37)</f>
        <v>20</v>
      </c>
    </row>
    <row r="38" spans="1:21" ht="15">
      <c r="A38" s="98" t="s">
        <v>103</v>
      </c>
      <c r="B38" s="111"/>
      <c r="C38" s="112">
        <v>6</v>
      </c>
      <c r="D38" s="112"/>
      <c r="E38" s="112">
        <v>7</v>
      </c>
      <c r="F38" s="112"/>
      <c r="G38" s="112"/>
      <c r="H38" s="112"/>
      <c r="I38" s="113">
        <v>6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4">
        <v>0</v>
      </c>
      <c r="U38" s="114">
        <f aca="true" t="shared" si="0" ref="U38:U47">SUM(C38:T38)</f>
        <v>19</v>
      </c>
    </row>
    <row r="39" spans="1:21" ht="15">
      <c r="A39" s="98" t="s">
        <v>87</v>
      </c>
      <c r="B39" s="111">
        <v>14</v>
      </c>
      <c r="C39" s="112">
        <v>9</v>
      </c>
      <c r="D39" s="112">
        <v>9</v>
      </c>
      <c r="E39" s="112"/>
      <c r="F39" s="112"/>
      <c r="G39" s="112"/>
      <c r="H39" s="112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>
        <v>0</v>
      </c>
      <c r="U39" s="114">
        <f t="shared" si="0"/>
        <v>18</v>
      </c>
    </row>
    <row r="40" spans="1:21" ht="15">
      <c r="A40" s="115" t="s">
        <v>162</v>
      </c>
      <c r="B40" s="112"/>
      <c r="C40" s="112"/>
      <c r="D40" s="112"/>
      <c r="E40" s="112"/>
      <c r="F40" s="112"/>
      <c r="G40" s="112"/>
      <c r="H40" s="112"/>
      <c r="I40" s="113"/>
      <c r="J40" s="113"/>
      <c r="K40" s="113"/>
      <c r="L40" s="113">
        <v>7</v>
      </c>
      <c r="M40" s="113"/>
      <c r="N40" s="113"/>
      <c r="O40" s="113">
        <v>4</v>
      </c>
      <c r="P40" s="113"/>
      <c r="Q40" s="113"/>
      <c r="R40" s="113">
        <v>7</v>
      </c>
      <c r="S40" s="113"/>
      <c r="T40" s="114">
        <v>0</v>
      </c>
      <c r="U40" s="114">
        <f t="shared" si="0"/>
        <v>18</v>
      </c>
    </row>
    <row r="41" spans="1:21" ht="15">
      <c r="A41" s="98" t="s">
        <v>114</v>
      </c>
      <c r="B41" s="111"/>
      <c r="C41" s="112">
        <v>8</v>
      </c>
      <c r="D41" s="112"/>
      <c r="E41" s="112">
        <v>10</v>
      </c>
      <c r="F41" s="112"/>
      <c r="G41" s="112"/>
      <c r="H41" s="112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4">
        <v>0</v>
      </c>
      <c r="U41" s="114">
        <f t="shared" si="0"/>
        <v>18</v>
      </c>
    </row>
    <row r="42" spans="1:21" ht="15">
      <c r="A42" s="98" t="s">
        <v>169</v>
      </c>
      <c r="B42" s="112"/>
      <c r="C42" s="116"/>
      <c r="D42" s="112"/>
      <c r="E42" s="112"/>
      <c r="F42" s="116"/>
      <c r="G42" s="112"/>
      <c r="H42" s="112"/>
      <c r="I42" s="116"/>
      <c r="J42" s="116"/>
      <c r="K42" s="116"/>
      <c r="L42" s="116"/>
      <c r="M42" s="113">
        <v>9</v>
      </c>
      <c r="N42" s="113">
        <v>9</v>
      </c>
      <c r="O42" s="116"/>
      <c r="P42" s="116"/>
      <c r="Q42" s="116"/>
      <c r="R42" s="113"/>
      <c r="S42" s="116"/>
      <c r="T42" s="114">
        <v>0</v>
      </c>
      <c r="U42" s="114">
        <f t="shared" si="0"/>
        <v>18</v>
      </c>
    </row>
    <row r="43" spans="1:21" ht="15">
      <c r="A43" s="98" t="s">
        <v>154</v>
      </c>
      <c r="B43" s="112"/>
      <c r="C43" s="112"/>
      <c r="D43" s="112"/>
      <c r="E43" s="112"/>
      <c r="F43" s="112"/>
      <c r="G43" s="112"/>
      <c r="H43" s="112"/>
      <c r="I43" s="113"/>
      <c r="J43" s="113"/>
      <c r="K43" s="113"/>
      <c r="L43" s="113">
        <v>5</v>
      </c>
      <c r="M43" s="113"/>
      <c r="N43" s="113"/>
      <c r="O43" s="113">
        <v>1</v>
      </c>
      <c r="P43" s="113">
        <v>1</v>
      </c>
      <c r="Q43" s="113">
        <v>2</v>
      </c>
      <c r="R43" s="113">
        <v>4</v>
      </c>
      <c r="S43" s="113">
        <v>3</v>
      </c>
      <c r="T43" s="114">
        <v>0</v>
      </c>
      <c r="U43" s="114">
        <f t="shared" si="0"/>
        <v>16</v>
      </c>
    </row>
    <row r="44" spans="1:21" ht="15">
      <c r="A44" s="117" t="s">
        <v>176</v>
      </c>
      <c r="B44" s="112"/>
      <c r="C44" s="116"/>
      <c r="D44" s="112"/>
      <c r="E44" s="112"/>
      <c r="F44" s="116"/>
      <c r="G44" s="112"/>
      <c r="H44" s="112"/>
      <c r="I44" s="116"/>
      <c r="J44" s="116"/>
      <c r="K44" s="116"/>
      <c r="L44" s="116"/>
      <c r="M44" s="113"/>
      <c r="N44" s="113"/>
      <c r="O44" s="116">
        <v>4</v>
      </c>
      <c r="P44" s="116">
        <v>8</v>
      </c>
      <c r="Q44" s="116"/>
      <c r="R44" s="113"/>
      <c r="S44" s="116"/>
      <c r="T44" s="114">
        <v>0</v>
      </c>
      <c r="U44" s="114">
        <f t="shared" si="0"/>
        <v>12</v>
      </c>
    </row>
    <row r="45" spans="1:21" ht="15">
      <c r="A45" s="117" t="s">
        <v>183</v>
      </c>
      <c r="B45" s="112"/>
      <c r="C45" s="116"/>
      <c r="D45" s="112"/>
      <c r="E45" s="112"/>
      <c r="F45" s="116"/>
      <c r="G45" s="112"/>
      <c r="H45" s="112"/>
      <c r="I45" s="116"/>
      <c r="J45" s="116"/>
      <c r="K45" s="116"/>
      <c r="L45" s="116"/>
      <c r="M45" s="113"/>
      <c r="N45" s="113"/>
      <c r="O45" s="116"/>
      <c r="P45" s="116"/>
      <c r="Q45" s="116">
        <v>6</v>
      </c>
      <c r="R45" s="113">
        <v>5</v>
      </c>
      <c r="S45" s="116"/>
      <c r="T45" s="114">
        <v>0</v>
      </c>
      <c r="U45" s="114">
        <f t="shared" si="0"/>
        <v>11</v>
      </c>
    </row>
    <row r="46" spans="1:21" ht="15">
      <c r="A46" s="98" t="s">
        <v>30</v>
      </c>
      <c r="B46" s="112"/>
      <c r="C46" s="112"/>
      <c r="D46" s="112"/>
      <c r="E46" s="112"/>
      <c r="F46" s="112"/>
      <c r="G46" s="112"/>
      <c r="H46" s="112"/>
      <c r="I46" s="113"/>
      <c r="J46" s="113"/>
      <c r="K46" s="113"/>
      <c r="L46" s="113">
        <v>4</v>
      </c>
      <c r="M46" s="113"/>
      <c r="N46" s="113"/>
      <c r="O46" s="113"/>
      <c r="P46" s="113"/>
      <c r="Q46" s="113"/>
      <c r="R46" s="113"/>
      <c r="S46" s="113">
        <v>6</v>
      </c>
      <c r="T46" s="114">
        <v>0</v>
      </c>
      <c r="U46" s="114">
        <f t="shared" si="0"/>
        <v>10</v>
      </c>
    </row>
    <row r="47" spans="1:21" ht="15">
      <c r="A47" s="120" t="s">
        <v>101</v>
      </c>
      <c r="B47" s="111"/>
      <c r="C47" s="112">
        <v>10</v>
      </c>
      <c r="D47" s="112"/>
      <c r="E47" s="112"/>
      <c r="F47" s="112"/>
      <c r="G47" s="112"/>
      <c r="H47" s="112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4">
        <v>0</v>
      </c>
      <c r="U47" s="114">
        <f t="shared" si="0"/>
        <v>10</v>
      </c>
    </row>
    <row r="48" spans="1:21" ht="15">
      <c r="A48" s="106" t="s">
        <v>93</v>
      </c>
      <c r="B48" s="102"/>
      <c r="C48" s="102">
        <v>2</v>
      </c>
      <c r="D48" s="102"/>
      <c r="E48" s="103">
        <v>1</v>
      </c>
      <c r="F48" s="103"/>
      <c r="G48" s="103"/>
      <c r="H48" s="103"/>
      <c r="I48" s="103"/>
      <c r="J48" s="103"/>
      <c r="K48" s="103"/>
      <c r="L48" s="103">
        <v>1</v>
      </c>
      <c r="M48" s="103"/>
      <c r="N48" s="103"/>
      <c r="O48" s="103">
        <v>3</v>
      </c>
      <c r="P48" s="103"/>
      <c r="Q48" s="103"/>
      <c r="R48" s="103">
        <v>2</v>
      </c>
      <c r="S48" s="103"/>
      <c r="T48" s="104">
        <v>1</v>
      </c>
      <c r="U48" s="105">
        <f>SUM(B48:T48)</f>
        <v>10</v>
      </c>
    </row>
    <row r="49" spans="1:21" ht="15">
      <c r="A49" s="106" t="s">
        <v>186</v>
      </c>
      <c r="B49" s="102"/>
      <c r="C49" s="102"/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>
        <v>10</v>
      </c>
      <c r="S49" s="103"/>
      <c r="T49" s="104"/>
      <c r="U49" s="105">
        <f>SUM(B49:T49)</f>
        <v>10</v>
      </c>
    </row>
    <row r="50" spans="1:21" ht="15">
      <c r="A50" s="115" t="s">
        <v>133</v>
      </c>
      <c r="B50" s="112"/>
      <c r="C50" s="112"/>
      <c r="D50" s="112"/>
      <c r="E50" s="112">
        <v>9</v>
      </c>
      <c r="F50" s="112"/>
      <c r="G50" s="112"/>
      <c r="H50" s="112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>
        <v>0</v>
      </c>
      <c r="U50" s="114">
        <f>SUM(C50:T50)</f>
        <v>9</v>
      </c>
    </row>
    <row r="51" spans="1:21" ht="15">
      <c r="A51" s="115" t="s">
        <v>139</v>
      </c>
      <c r="B51" s="112"/>
      <c r="C51" s="112"/>
      <c r="D51" s="112"/>
      <c r="E51" s="112"/>
      <c r="F51" s="112">
        <v>9</v>
      </c>
      <c r="G51" s="112"/>
      <c r="H51" s="112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4">
        <v>0</v>
      </c>
      <c r="U51" s="114">
        <f>SUM(C51:T51)</f>
        <v>9</v>
      </c>
    </row>
    <row r="52" spans="1:21" ht="15">
      <c r="A52" s="115" t="s">
        <v>134</v>
      </c>
      <c r="B52" s="112"/>
      <c r="C52" s="112"/>
      <c r="D52" s="112"/>
      <c r="E52" s="112">
        <v>8</v>
      </c>
      <c r="F52" s="112"/>
      <c r="G52" s="112"/>
      <c r="H52" s="112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4">
        <v>0</v>
      </c>
      <c r="U52" s="114">
        <f>SUM(C52:T52)</f>
        <v>8</v>
      </c>
    </row>
    <row r="53" spans="1:21" ht="15">
      <c r="A53" s="98" t="s">
        <v>36</v>
      </c>
      <c r="B53" s="111"/>
      <c r="C53" s="112"/>
      <c r="D53" s="112"/>
      <c r="E53" s="112">
        <v>6</v>
      </c>
      <c r="F53" s="112"/>
      <c r="G53" s="112"/>
      <c r="H53" s="112"/>
      <c r="I53" s="113"/>
      <c r="J53" s="113"/>
      <c r="K53" s="113"/>
      <c r="L53" s="113">
        <v>1</v>
      </c>
      <c r="M53" s="113"/>
      <c r="N53" s="113"/>
      <c r="O53" s="113"/>
      <c r="P53" s="113"/>
      <c r="Q53" s="113"/>
      <c r="R53" s="113">
        <v>1</v>
      </c>
      <c r="S53" s="113"/>
      <c r="T53" s="114">
        <v>0</v>
      </c>
      <c r="U53" s="114">
        <f>SUM(C53:T53)</f>
        <v>8</v>
      </c>
    </row>
    <row r="54" spans="1:21" ht="15">
      <c r="A54" s="98" t="s">
        <v>157</v>
      </c>
      <c r="B54" s="112"/>
      <c r="C54" s="112"/>
      <c r="D54" s="112"/>
      <c r="E54" s="112"/>
      <c r="F54" s="112"/>
      <c r="G54" s="112"/>
      <c r="H54" s="112"/>
      <c r="I54" s="113"/>
      <c r="J54" s="113"/>
      <c r="K54" s="113"/>
      <c r="L54" s="113">
        <v>8</v>
      </c>
      <c r="M54" s="113"/>
      <c r="N54" s="113"/>
      <c r="O54" s="113"/>
      <c r="P54" s="113"/>
      <c r="Q54" s="113"/>
      <c r="R54" s="113"/>
      <c r="S54" s="113"/>
      <c r="T54" s="114">
        <v>0</v>
      </c>
      <c r="U54" s="114">
        <f>SUM(C54:T54)</f>
        <v>8</v>
      </c>
    </row>
    <row r="55" spans="1:21" ht="15">
      <c r="A55" s="101" t="s">
        <v>123</v>
      </c>
      <c r="B55" s="102"/>
      <c r="C55" s="102"/>
      <c r="D55" s="102"/>
      <c r="E55" s="103">
        <v>1</v>
      </c>
      <c r="F55" s="103"/>
      <c r="G55" s="103"/>
      <c r="H55" s="103">
        <v>7</v>
      </c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4"/>
      <c r="U55" s="105">
        <f>SUM(B55:T55)</f>
        <v>8</v>
      </c>
    </row>
    <row r="56" spans="1:21" ht="15">
      <c r="A56" s="106" t="s">
        <v>90</v>
      </c>
      <c r="B56" s="107"/>
      <c r="C56" s="102">
        <v>7</v>
      </c>
      <c r="D56" s="102"/>
      <c r="E56" s="108">
        <v>1</v>
      </c>
      <c r="F56" s="103"/>
      <c r="G56" s="108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>
        <f>SUM(B56:T56)</f>
        <v>8</v>
      </c>
    </row>
    <row r="57" spans="1:21" ht="15">
      <c r="A57" s="98" t="s">
        <v>158</v>
      </c>
      <c r="B57" s="112"/>
      <c r="C57" s="112"/>
      <c r="D57" s="112"/>
      <c r="E57" s="112"/>
      <c r="F57" s="112"/>
      <c r="G57" s="112"/>
      <c r="H57" s="112"/>
      <c r="I57" s="113"/>
      <c r="J57" s="113"/>
      <c r="K57" s="113"/>
      <c r="L57" s="113">
        <v>7</v>
      </c>
      <c r="M57" s="113"/>
      <c r="N57" s="113"/>
      <c r="O57" s="113"/>
      <c r="P57" s="113"/>
      <c r="Q57" s="113"/>
      <c r="R57" s="113"/>
      <c r="S57" s="113"/>
      <c r="T57" s="114">
        <v>0</v>
      </c>
      <c r="U57" s="114">
        <f>SUM(C57:T57)</f>
        <v>7</v>
      </c>
    </row>
    <row r="58" spans="1:21" ht="15">
      <c r="A58" s="98" t="s">
        <v>115</v>
      </c>
      <c r="B58" s="111"/>
      <c r="C58" s="112">
        <v>7</v>
      </c>
      <c r="D58" s="112"/>
      <c r="E58" s="112"/>
      <c r="F58" s="112"/>
      <c r="G58" s="112"/>
      <c r="H58" s="112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4">
        <v>0</v>
      </c>
      <c r="U58" s="114">
        <f>SUM(C58:T58)</f>
        <v>7</v>
      </c>
    </row>
    <row r="59" spans="1:21" ht="15">
      <c r="A59" s="109" t="s">
        <v>111</v>
      </c>
      <c r="B59" s="102"/>
      <c r="C59" s="102">
        <v>7</v>
      </c>
      <c r="D59" s="102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4"/>
      <c r="U59" s="105">
        <f>SUM(B59:T59)</f>
        <v>7</v>
      </c>
    </row>
    <row r="60" spans="1:21" ht="15">
      <c r="A60" s="115" t="s">
        <v>135</v>
      </c>
      <c r="B60" s="112"/>
      <c r="C60" s="112"/>
      <c r="D60" s="112"/>
      <c r="E60" s="112">
        <v>6</v>
      </c>
      <c r="F60" s="112"/>
      <c r="G60" s="112"/>
      <c r="H60" s="112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4">
        <v>0</v>
      </c>
      <c r="U60" s="114">
        <f>SUM(C60:T60)</f>
        <v>6</v>
      </c>
    </row>
    <row r="61" spans="1:21" ht="15">
      <c r="A61" s="98" t="s">
        <v>159</v>
      </c>
      <c r="B61" s="112"/>
      <c r="C61" s="112"/>
      <c r="D61" s="112"/>
      <c r="E61" s="112"/>
      <c r="F61" s="112"/>
      <c r="G61" s="112"/>
      <c r="H61" s="112"/>
      <c r="I61" s="113"/>
      <c r="J61" s="113"/>
      <c r="K61" s="113"/>
      <c r="L61" s="113">
        <v>6</v>
      </c>
      <c r="M61" s="113"/>
      <c r="N61" s="113"/>
      <c r="O61" s="113"/>
      <c r="P61" s="113"/>
      <c r="Q61" s="113"/>
      <c r="R61" s="113"/>
      <c r="S61" s="113"/>
      <c r="T61" s="114">
        <v>0</v>
      </c>
      <c r="U61" s="114">
        <f>SUM(C61:T61)</f>
        <v>6</v>
      </c>
    </row>
    <row r="62" spans="1:21" ht="15">
      <c r="A62" s="98" t="s">
        <v>98</v>
      </c>
      <c r="B62" s="116"/>
      <c r="C62" s="111">
        <v>6</v>
      </c>
      <c r="D62" s="112"/>
      <c r="E62" s="112"/>
      <c r="F62" s="112"/>
      <c r="G62" s="112"/>
      <c r="H62" s="112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4">
        <v>0</v>
      </c>
      <c r="U62" s="114">
        <f>SUM(C62:T62)</f>
        <v>6</v>
      </c>
    </row>
    <row r="63" spans="1:21" ht="15">
      <c r="A63" s="106" t="s">
        <v>46</v>
      </c>
      <c r="B63" s="102"/>
      <c r="C63" s="102"/>
      <c r="D63" s="102"/>
      <c r="E63" s="103"/>
      <c r="F63" s="103">
        <v>2</v>
      </c>
      <c r="G63" s="103"/>
      <c r="H63" s="103"/>
      <c r="I63" s="103">
        <v>2</v>
      </c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>
        <v>2</v>
      </c>
      <c r="U63" s="105">
        <f>SUM(B63:T63)</f>
        <v>6</v>
      </c>
    </row>
    <row r="64" spans="1:21" ht="15">
      <c r="A64" s="117" t="s">
        <v>203</v>
      </c>
      <c r="B64" s="112"/>
      <c r="C64" s="116"/>
      <c r="D64" s="118"/>
      <c r="E64" s="119"/>
      <c r="F64" s="116"/>
      <c r="G64" s="118"/>
      <c r="H64" s="119"/>
      <c r="I64" s="116"/>
      <c r="J64" s="116"/>
      <c r="K64" s="116"/>
      <c r="L64" s="116"/>
      <c r="M64" s="113"/>
      <c r="N64" s="113"/>
      <c r="O64" s="116"/>
      <c r="P64" s="116"/>
      <c r="Q64" s="116"/>
      <c r="R64" s="113"/>
      <c r="S64" s="116">
        <v>5</v>
      </c>
      <c r="T64" s="114">
        <v>0</v>
      </c>
      <c r="U64" s="114">
        <f aca="true" t="shared" si="1" ref="U64:U69">SUM(C64:T64)</f>
        <v>5</v>
      </c>
    </row>
    <row r="65" spans="1:21" ht="15">
      <c r="A65" s="98" t="s">
        <v>124</v>
      </c>
      <c r="B65" s="111"/>
      <c r="C65" s="112"/>
      <c r="D65" s="112"/>
      <c r="E65" s="112">
        <v>4</v>
      </c>
      <c r="F65" s="112"/>
      <c r="G65" s="112"/>
      <c r="H65" s="112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4">
        <v>0</v>
      </c>
      <c r="U65" s="114">
        <f t="shared" si="1"/>
        <v>4</v>
      </c>
    </row>
    <row r="66" spans="1:21" ht="15">
      <c r="A66" s="115" t="s">
        <v>138</v>
      </c>
      <c r="B66" s="112"/>
      <c r="C66" s="112"/>
      <c r="D66" s="112"/>
      <c r="E66" s="112">
        <v>1</v>
      </c>
      <c r="F66" s="112">
        <v>3</v>
      </c>
      <c r="G66" s="112"/>
      <c r="H66" s="112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4">
        <v>0</v>
      </c>
      <c r="U66" s="114">
        <f t="shared" si="1"/>
        <v>4</v>
      </c>
    </row>
    <row r="67" spans="1:21" ht="15">
      <c r="A67" s="121" t="s">
        <v>172</v>
      </c>
      <c r="B67" s="112"/>
      <c r="C67" s="116"/>
      <c r="D67" s="112"/>
      <c r="E67" s="112"/>
      <c r="F67" s="116"/>
      <c r="G67" s="112"/>
      <c r="H67" s="112"/>
      <c r="I67" s="116"/>
      <c r="J67" s="116"/>
      <c r="K67" s="116"/>
      <c r="L67" s="116"/>
      <c r="M67" s="113">
        <v>1</v>
      </c>
      <c r="N67" s="113">
        <v>3</v>
      </c>
      <c r="O67" s="116"/>
      <c r="P67" s="116"/>
      <c r="Q67" s="116"/>
      <c r="R67" s="113"/>
      <c r="S67" s="116"/>
      <c r="T67" s="114">
        <v>0</v>
      </c>
      <c r="U67" s="114">
        <f t="shared" si="1"/>
        <v>4</v>
      </c>
    </row>
    <row r="68" spans="1:21" ht="15">
      <c r="A68" s="117" t="s">
        <v>184</v>
      </c>
      <c r="B68" s="112"/>
      <c r="C68" s="116"/>
      <c r="D68" s="112"/>
      <c r="E68" s="112"/>
      <c r="F68" s="116"/>
      <c r="G68" s="112"/>
      <c r="H68" s="112"/>
      <c r="I68" s="116"/>
      <c r="J68" s="116"/>
      <c r="K68" s="116"/>
      <c r="L68" s="116"/>
      <c r="M68" s="113"/>
      <c r="N68" s="113"/>
      <c r="O68" s="116"/>
      <c r="P68" s="116"/>
      <c r="Q68" s="116">
        <v>1</v>
      </c>
      <c r="R68" s="113">
        <v>3</v>
      </c>
      <c r="S68" s="116"/>
      <c r="T68" s="114">
        <v>0</v>
      </c>
      <c r="U68" s="114">
        <f t="shared" si="1"/>
        <v>4</v>
      </c>
    </row>
    <row r="69" spans="1:21" ht="15">
      <c r="A69" s="117" t="s">
        <v>204</v>
      </c>
      <c r="B69" s="112"/>
      <c r="C69" s="116"/>
      <c r="D69" s="118"/>
      <c r="E69" s="119"/>
      <c r="F69" s="116"/>
      <c r="G69" s="118"/>
      <c r="H69" s="119"/>
      <c r="I69" s="116"/>
      <c r="J69" s="116"/>
      <c r="K69" s="116"/>
      <c r="L69" s="116"/>
      <c r="M69" s="113"/>
      <c r="N69" s="113"/>
      <c r="O69" s="116"/>
      <c r="P69" s="116"/>
      <c r="Q69" s="116"/>
      <c r="R69" s="113"/>
      <c r="S69" s="116">
        <v>4</v>
      </c>
      <c r="T69" s="114">
        <v>0</v>
      </c>
      <c r="U69" s="114">
        <f t="shared" si="1"/>
        <v>4</v>
      </c>
    </row>
    <row r="70" spans="1:21" ht="15">
      <c r="A70" s="106" t="s">
        <v>92</v>
      </c>
      <c r="B70" s="102"/>
      <c r="C70" s="102">
        <v>4</v>
      </c>
      <c r="D70" s="102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4"/>
      <c r="U70" s="105">
        <f>SUM(B70:T70)</f>
        <v>4</v>
      </c>
    </row>
    <row r="71" spans="1:21" ht="15">
      <c r="A71" s="109" t="s">
        <v>100</v>
      </c>
      <c r="B71" s="102"/>
      <c r="C71" s="102">
        <v>3</v>
      </c>
      <c r="D71" s="102"/>
      <c r="E71" s="103"/>
      <c r="F71" s="103"/>
      <c r="G71" s="103"/>
      <c r="H71" s="103"/>
      <c r="I71" s="103">
        <v>1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4"/>
      <c r="U71" s="105">
        <f>SUM(B71:T71)</f>
        <v>4</v>
      </c>
    </row>
    <row r="72" spans="1:21" ht="15">
      <c r="A72" s="98" t="s">
        <v>106</v>
      </c>
      <c r="B72" s="111"/>
      <c r="C72" s="112">
        <v>3</v>
      </c>
      <c r="D72" s="112"/>
      <c r="E72" s="112"/>
      <c r="F72" s="112"/>
      <c r="G72" s="112"/>
      <c r="H72" s="112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4">
        <v>0</v>
      </c>
      <c r="U72" s="114">
        <f aca="true" t="shared" si="2" ref="U72:U80">SUM(C72:T72)</f>
        <v>3</v>
      </c>
    </row>
    <row r="73" spans="1:21" ht="15">
      <c r="A73" s="98" t="s">
        <v>155</v>
      </c>
      <c r="B73" s="112"/>
      <c r="C73" s="112"/>
      <c r="D73" s="112"/>
      <c r="E73" s="112"/>
      <c r="F73" s="112"/>
      <c r="G73" s="112"/>
      <c r="H73" s="112"/>
      <c r="I73" s="113"/>
      <c r="J73" s="113"/>
      <c r="K73" s="113"/>
      <c r="L73" s="113">
        <v>3</v>
      </c>
      <c r="M73" s="113"/>
      <c r="N73" s="113"/>
      <c r="O73" s="113"/>
      <c r="P73" s="113"/>
      <c r="Q73" s="113"/>
      <c r="R73" s="113"/>
      <c r="S73" s="113"/>
      <c r="T73" s="114">
        <v>0</v>
      </c>
      <c r="U73" s="114">
        <f t="shared" si="2"/>
        <v>3</v>
      </c>
    </row>
    <row r="74" spans="1:21" ht="15">
      <c r="A74" s="115" t="s">
        <v>126</v>
      </c>
      <c r="B74" s="111"/>
      <c r="C74" s="112"/>
      <c r="D74" s="112"/>
      <c r="E74" s="112">
        <v>2</v>
      </c>
      <c r="F74" s="112"/>
      <c r="G74" s="112"/>
      <c r="H74" s="112"/>
      <c r="I74" s="113"/>
      <c r="J74" s="113"/>
      <c r="K74" s="113"/>
      <c r="L74" s="113">
        <v>1</v>
      </c>
      <c r="M74" s="113"/>
      <c r="N74" s="113"/>
      <c r="O74" s="113"/>
      <c r="P74" s="113"/>
      <c r="Q74" s="113"/>
      <c r="R74" s="113"/>
      <c r="S74" s="113"/>
      <c r="T74" s="114">
        <v>0</v>
      </c>
      <c r="U74" s="114">
        <f t="shared" si="2"/>
        <v>3</v>
      </c>
    </row>
    <row r="75" spans="1:21" ht="15">
      <c r="A75" s="115" t="s">
        <v>125</v>
      </c>
      <c r="B75" s="111"/>
      <c r="C75" s="112"/>
      <c r="D75" s="112"/>
      <c r="E75" s="112">
        <v>3</v>
      </c>
      <c r="F75" s="112"/>
      <c r="G75" s="112"/>
      <c r="H75" s="112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4">
        <v>0</v>
      </c>
      <c r="U75" s="114">
        <f t="shared" si="2"/>
        <v>3</v>
      </c>
    </row>
    <row r="76" spans="1:21" ht="15">
      <c r="A76" s="98" t="s">
        <v>156</v>
      </c>
      <c r="B76" s="112"/>
      <c r="C76" s="112"/>
      <c r="D76" s="112"/>
      <c r="E76" s="112"/>
      <c r="F76" s="112"/>
      <c r="G76" s="112"/>
      <c r="H76" s="112"/>
      <c r="I76" s="113"/>
      <c r="J76" s="113"/>
      <c r="K76" s="113"/>
      <c r="L76" s="113">
        <v>2</v>
      </c>
      <c r="M76" s="113"/>
      <c r="N76" s="113"/>
      <c r="O76" s="113"/>
      <c r="P76" s="113"/>
      <c r="Q76" s="113"/>
      <c r="R76" s="113"/>
      <c r="S76" s="113"/>
      <c r="T76" s="114">
        <v>0</v>
      </c>
      <c r="U76" s="114">
        <f t="shared" si="2"/>
        <v>2</v>
      </c>
    </row>
    <row r="77" spans="1:21" ht="15">
      <c r="A77" s="98" t="s">
        <v>128</v>
      </c>
      <c r="B77" s="112"/>
      <c r="C77" s="112"/>
      <c r="D77" s="112"/>
      <c r="E77" s="112">
        <v>2</v>
      </c>
      <c r="F77" s="112"/>
      <c r="G77" s="112"/>
      <c r="H77" s="112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4">
        <v>0</v>
      </c>
      <c r="U77" s="114">
        <f t="shared" si="2"/>
        <v>2</v>
      </c>
    </row>
    <row r="78" spans="1:21" ht="15">
      <c r="A78" s="98" t="s">
        <v>107</v>
      </c>
      <c r="B78" s="111"/>
      <c r="C78" s="112">
        <v>2</v>
      </c>
      <c r="D78" s="112"/>
      <c r="E78" s="112"/>
      <c r="F78" s="112"/>
      <c r="G78" s="112"/>
      <c r="H78" s="112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4">
        <v>0</v>
      </c>
      <c r="U78" s="114">
        <f t="shared" si="2"/>
        <v>2</v>
      </c>
    </row>
    <row r="79" spans="1:21" ht="15">
      <c r="A79" s="117" t="s">
        <v>67</v>
      </c>
      <c r="B79" s="112"/>
      <c r="C79" s="116"/>
      <c r="D79" s="112"/>
      <c r="E79" s="112"/>
      <c r="F79" s="116"/>
      <c r="G79" s="112"/>
      <c r="H79" s="112"/>
      <c r="I79" s="116"/>
      <c r="J79" s="116"/>
      <c r="K79" s="116"/>
      <c r="L79" s="116"/>
      <c r="M79" s="113"/>
      <c r="N79" s="113"/>
      <c r="O79" s="116">
        <v>2</v>
      </c>
      <c r="P79" s="116"/>
      <c r="Q79" s="116"/>
      <c r="R79" s="113"/>
      <c r="S79" s="116"/>
      <c r="T79" s="114">
        <v>0</v>
      </c>
      <c r="U79" s="114">
        <f t="shared" si="2"/>
        <v>2</v>
      </c>
    </row>
    <row r="80" spans="1:21" ht="15">
      <c r="A80" s="117" t="s">
        <v>206</v>
      </c>
      <c r="B80" s="112"/>
      <c r="C80" s="116"/>
      <c r="D80" s="118"/>
      <c r="E80" s="119"/>
      <c r="F80" s="116"/>
      <c r="G80" s="118"/>
      <c r="H80" s="119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>
        <v>2</v>
      </c>
      <c r="T80" s="114">
        <v>0</v>
      </c>
      <c r="U80" s="114">
        <f t="shared" si="2"/>
        <v>2</v>
      </c>
    </row>
    <row r="81" spans="1:21" ht="15">
      <c r="A81" s="101" t="s">
        <v>120</v>
      </c>
      <c r="B81" s="102"/>
      <c r="C81" s="102"/>
      <c r="D81" s="102"/>
      <c r="E81" s="103">
        <v>2</v>
      </c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4"/>
      <c r="U81" s="105">
        <f>SUM(B81:T81)</f>
        <v>2</v>
      </c>
    </row>
    <row r="82" spans="1:21" ht="15">
      <c r="A82" s="106" t="s">
        <v>140</v>
      </c>
      <c r="B82" s="102"/>
      <c r="C82" s="102"/>
      <c r="D82" s="102"/>
      <c r="E82" s="103"/>
      <c r="F82" s="103">
        <v>1</v>
      </c>
      <c r="G82" s="103"/>
      <c r="H82" s="103">
        <v>1</v>
      </c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4"/>
      <c r="U82" s="105">
        <f>SUM(B82:T82)</f>
        <v>2</v>
      </c>
    </row>
    <row r="83" spans="1:21" ht="15">
      <c r="A83" s="106" t="s">
        <v>209</v>
      </c>
      <c r="B83" s="107"/>
      <c r="C83" s="102"/>
      <c r="D83" s="102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4">
        <v>2</v>
      </c>
      <c r="U83" s="105">
        <f>SUM(B83:T83)</f>
        <v>2</v>
      </c>
    </row>
    <row r="84" spans="1:21" ht="15">
      <c r="A84" s="115" t="s">
        <v>34</v>
      </c>
      <c r="B84" s="112"/>
      <c r="C84" s="112"/>
      <c r="D84" s="112"/>
      <c r="E84" s="112"/>
      <c r="F84" s="112">
        <v>1</v>
      </c>
      <c r="G84" s="112"/>
      <c r="H84" s="112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4">
        <v>0</v>
      </c>
      <c r="U84" s="114">
        <f aca="true" t="shared" si="3" ref="U84:U93">SUM(C84:T84)</f>
        <v>1</v>
      </c>
    </row>
    <row r="85" spans="1:21" ht="15">
      <c r="A85" s="115" t="s">
        <v>164</v>
      </c>
      <c r="B85" s="112"/>
      <c r="C85" s="112"/>
      <c r="D85" s="112"/>
      <c r="E85" s="112"/>
      <c r="F85" s="112"/>
      <c r="G85" s="112"/>
      <c r="H85" s="112"/>
      <c r="I85" s="113"/>
      <c r="J85" s="113"/>
      <c r="K85" s="113"/>
      <c r="L85" s="113">
        <v>1</v>
      </c>
      <c r="M85" s="113"/>
      <c r="N85" s="113"/>
      <c r="O85" s="113"/>
      <c r="P85" s="113"/>
      <c r="Q85" s="113"/>
      <c r="R85" s="113"/>
      <c r="S85" s="113"/>
      <c r="T85" s="114">
        <v>0</v>
      </c>
      <c r="U85" s="114">
        <f t="shared" si="3"/>
        <v>1</v>
      </c>
    </row>
    <row r="86" spans="1:21" ht="15">
      <c r="A86" s="98" t="s">
        <v>117</v>
      </c>
      <c r="B86" s="111"/>
      <c r="C86" s="112">
        <v>1</v>
      </c>
      <c r="D86" s="112"/>
      <c r="E86" s="112"/>
      <c r="F86" s="112"/>
      <c r="G86" s="112"/>
      <c r="H86" s="112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4">
        <v>0</v>
      </c>
      <c r="U86" s="114">
        <f t="shared" si="3"/>
        <v>1</v>
      </c>
    </row>
    <row r="87" spans="1:21" ht="15">
      <c r="A87" s="115" t="s">
        <v>127</v>
      </c>
      <c r="B87" s="111"/>
      <c r="C87" s="112"/>
      <c r="D87" s="112"/>
      <c r="E87" s="112">
        <v>1</v>
      </c>
      <c r="F87" s="112"/>
      <c r="G87" s="112"/>
      <c r="H87" s="112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4">
        <v>0</v>
      </c>
      <c r="U87" s="114">
        <f t="shared" si="3"/>
        <v>1</v>
      </c>
    </row>
    <row r="88" spans="1:21" ht="15">
      <c r="A88" s="98" t="s">
        <v>118</v>
      </c>
      <c r="B88" s="111"/>
      <c r="C88" s="112">
        <v>1</v>
      </c>
      <c r="D88" s="112"/>
      <c r="E88" s="112"/>
      <c r="F88" s="112"/>
      <c r="G88" s="112"/>
      <c r="H88" s="112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>
        <v>0</v>
      </c>
      <c r="U88" s="114">
        <f t="shared" si="3"/>
        <v>1</v>
      </c>
    </row>
    <row r="89" spans="1:21" ht="15">
      <c r="A89" s="115" t="s">
        <v>163</v>
      </c>
      <c r="B89" s="112"/>
      <c r="C89" s="112"/>
      <c r="D89" s="112"/>
      <c r="E89" s="112"/>
      <c r="F89" s="112"/>
      <c r="G89" s="112"/>
      <c r="H89" s="112"/>
      <c r="I89" s="113"/>
      <c r="J89" s="113"/>
      <c r="K89" s="113"/>
      <c r="L89" s="113">
        <v>1</v>
      </c>
      <c r="M89" s="113"/>
      <c r="N89" s="113"/>
      <c r="O89" s="113"/>
      <c r="P89" s="113"/>
      <c r="Q89" s="113"/>
      <c r="R89" s="113"/>
      <c r="S89" s="113"/>
      <c r="T89" s="114">
        <v>0</v>
      </c>
      <c r="U89" s="114">
        <f t="shared" si="3"/>
        <v>1</v>
      </c>
    </row>
    <row r="90" spans="1:21" ht="15">
      <c r="A90" s="98" t="s">
        <v>108</v>
      </c>
      <c r="B90" s="111"/>
      <c r="C90" s="112">
        <v>1</v>
      </c>
      <c r="D90" s="112"/>
      <c r="E90" s="112"/>
      <c r="F90" s="112"/>
      <c r="G90" s="112"/>
      <c r="H90" s="112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4">
        <v>0</v>
      </c>
      <c r="U90" s="114">
        <f t="shared" si="3"/>
        <v>1</v>
      </c>
    </row>
    <row r="91" spans="1:21" ht="15">
      <c r="A91" s="117" t="s">
        <v>188</v>
      </c>
      <c r="B91" s="112"/>
      <c r="C91" s="116"/>
      <c r="D91" s="118"/>
      <c r="E91" s="119"/>
      <c r="F91" s="116"/>
      <c r="G91" s="118"/>
      <c r="H91" s="119"/>
      <c r="I91" s="116"/>
      <c r="J91" s="116"/>
      <c r="K91" s="116"/>
      <c r="L91" s="116"/>
      <c r="M91" s="113"/>
      <c r="N91" s="113"/>
      <c r="O91" s="116"/>
      <c r="P91" s="116"/>
      <c r="Q91" s="116"/>
      <c r="R91" s="113">
        <v>1</v>
      </c>
      <c r="S91" s="116"/>
      <c r="T91" s="114">
        <v>0</v>
      </c>
      <c r="U91" s="114">
        <f t="shared" si="3"/>
        <v>1</v>
      </c>
    </row>
    <row r="92" spans="1:21" ht="15">
      <c r="A92" s="117" t="s">
        <v>205</v>
      </c>
      <c r="B92" s="112"/>
      <c r="C92" s="116"/>
      <c r="D92" s="118"/>
      <c r="E92" s="119"/>
      <c r="F92" s="116"/>
      <c r="G92" s="118"/>
      <c r="H92" s="119"/>
      <c r="I92" s="116"/>
      <c r="J92" s="116"/>
      <c r="K92" s="116"/>
      <c r="L92" s="116"/>
      <c r="M92" s="113"/>
      <c r="N92" s="113"/>
      <c r="O92" s="116"/>
      <c r="P92" s="116"/>
      <c r="Q92" s="116"/>
      <c r="R92" s="113"/>
      <c r="S92" s="116">
        <v>1</v>
      </c>
      <c r="T92" s="114">
        <v>0</v>
      </c>
      <c r="U92" s="114">
        <f t="shared" si="3"/>
        <v>1</v>
      </c>
    </row>
    <row r="93" spans="1:21" ht="15">
      <c r="A93" s="117" t="s">
        <v>207</v>
      </c>
      <c r="B93" s="112"/>
      <c r="C93" s="116"/>
      <c r="D93" s="118"/>
      <c r="E93" s="119"/>
      <c r="F93" s="116"/>
      <c r="G93" s="118"/>
      <c r="H93" s="119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>
        <v>1</v>
      </c>
      <c r="T93" s="114">
        <v>0</v>
      </c>
      <c r="U93" s="114">
        <f t="shared" si="3"/>
        <v>1</v>
      </c>
    </row>
    <row r="94" spans="1:21" ht="15">
      <c r="A94" s="106" t="s">
        <v>148</v>
      </c>
      <c r="B94" s="102"/>
      <c r="C94" s="102"/>
      <c r="D94" s="102"/>
      <c r="E94" s="103"/>
      <c r="F94" s="103"/>
      <c r="G94" s="103"/>
      <c r="H94" s="103"/>
      <c r="I94" s="103"/>
      <c r="J94" s="103"/>
      <c r="K94" s="103"/>
      <c r="L94" s="103">
        <v>1</v>
      </c>
      <c r="M94" s="103"/>
      <c r="N94" s="103"/>
      <c r="O94" s="103"/>
      <c r="P94" s="103"/>
      <c r="Q94" s="103"/>
      <c r="R94" s="103"/>
      <c r="S94" s="103"/>
      <c r="T94" s="104"/>
      <c r="U94" s="105">
        <f>SUM(B94:T94)</f>
        <v>1</v>
      </c>
    </row>
    <row r="95" spans="1:21" ht="15">
      <c r="A95" s="106" t="s">
        <v>208</v>
      </c>
      <c r="B95" s="107"/>
      <c r="C95" s="102"/>
      <c r="D95" s="102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4">
        <v>1</v>
      </c>
      <c r="U95" s="105">
        <f>SUM(B95:T95)</f>
        <v>1</v>
      </c>
    </row>
    <row r="96" spans="1:21" ht="15">
      <c r="A96" s="115" t="s">
        <v>85</v>
      </c>
      <c r="B96" s="111">
        <v>3</v>
      </c>
      <c r="C96" s="112"/>
      <c r="D96" s="112"/>
      <c r="E96" s="112"/>
      <c r="F96" s="112"/>
      <c r="G96" s="112"/>
      <c r="H96" s="112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4">
        <v>0</v>
      </c>
      <c r="U96" s="114">
        <f>SUM(C96:T96)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showGridLines="0" showRowColHeaders="0" zoomScalePageLayoutView="0" workbookViewId="0" topLeftCell="A1">
      <selection activeCell="E37" sqref="E37"/>
    </sheetView>
  </sheetViews>
  <sheetFormatPr defaultColWidth="9.140625" defaultRowHeight="15"/>
  <cols>
    <col min="1" max="1" width="21.00390625" style="0" customWidth="1"/>
    <col min="2" max="2" width="41.57421875" style="0" customWidth="1"/>
    <col min="3" max="3" width="7.8515625" style="0" customWidth="1"/>
    <col min="5" max="5" width="41.140625" style="0" customWidth="1"/>
  </cols>
  <sheetData>
    <row r="1" spans="1:20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7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5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8.75">
      <c r="A5" s="5"/>
      <c r="B5" s="10" t="s">
        <v>7</v>
      </c>
      <c r="C5" s="11" t="s">
        <v>10</v>
      </c>
      <c r="D5" s="5"/>
      <c r="E5" s="141" t="s">
        <v>8</v>
      </c>
      <c r="F5" s="142" t="s">
        <v>10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.75">
      <c r="A6" s="5"/>
      <c r="B6" s="94" t="s">
        <v>121</v>
      </c>
      <c r="C6" s="18">
        <v>110</v>
      </c>
      <c r="D6" s="5" t="s">
        <v>212</v>
      </c>
      <c r="E6" s="138" t="s">
        <v>112</v>
      </c>
      <c r="F6" s="143">
        <v>118</v>
      </c>
      <c r="G6" s="5" t="s">
        <v>212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8.75">
      <c r="A7" s="5"/>
      <c r="B7" s="95" t="s">
        <v>88</v>
      </c>
      <c r="C7" s="18">
        <v>81</v>
      </c>
      <c r="D7" s="5" t="s">
        <v>212</v>
      </c>
      <c r="E7" s="138" t="s">
        <v>86</v>
      </c>
      <c r="F7" s="143">
        <v>104</v>
      </c>
      <c r="G7" s="5" t="s">
        <v>212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.75">
      <c r="A8" s="5"/>
      <c r="B8" s="96" t="s">
        <v>99</v>
      </c>
      <c r="C8" s="18">
        <v>60</v>
      </c>
      <c r="D8" s="5" t="s">
        <v>212</v>
      </c>
      <c r="E8" s="138" t="s">
        <v>102</v>
      </c>
      <c r="F8" s="143">
        <v>96</v>
      </c>
      <c r="G8" s="5" t="s">
        <v>212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8.75">
      <c r="A9" s="5"/>
      <c r="B9" s="95" t="s">
        <v>91</v>
      </c>
      <c r="C9" s="18">
        <v>45</v>
      </c>
      <c r="D9" s="5" t="s">
        <v>212</v>
      </c>
      <c r="E9" s="139" t="s">
        <v>84</v>
      </c>
      <c r="F9" s="143">
        <v>83</v>
      </c>
      <c r="G9" s="5" t="s">
        <v>212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>
      <c r="A10" s="5"/>
      <c r="B10" s="96" t="s">
        <v>109</v>
      </c>
      <c r="C10" s="18">
        <v>41</v>
      </c>
      <c r="D10" s="5" t="s">
        <v>212</v>
      </c>
      <c r="E10" s="138" t="s">
        <v>104</v>
      </c>
      <c r="F10" s="143">
        <v>65</v>
      </c>
      <c r="G10" s="5" t="s">
        <v>212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.75">
      <c r="A11" s="5"/>
      <c r="B11" s="94" t="s">
        <v>122</v>
      </c>
      <c r="C11" s="18">
        <v>40</v>
      </c>
      <c r="D11" s="5" t="s">
        <v>212</v>
      </c>
      <c r="E11" s="138" t="s">
        <v>95</v>
      </c>
      <c r="F11" s="143">
        <v>50</v>
      </c>
      <c r="G11" s="5" t="s">
        <v>212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.75">
      <c r="A12" s="5"/>
      <c r="B12" s="97" t="s">
        <v>177</v>
      </c>
      <c r="C12" s="18">
        <v>37</v>
      </c>
      <c r="D12" s="5" t="s">
        <v>212</v>
      </c>
      <c r="E12" s="138" t="s">
        <v>39</v>
      </c>
      <c r="F12" s="143">
        <v>49</v>
      </c>
      <c r="G12" s="5" t="s">
        <v>212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8.75">
      <c r="A13" s="5"/>
      <c r="B13" s="96" t="s">
        <v>110</v>
      </c>
      <c r="C13" s="18">
        <v>36</v>
      </c>
      <c r="D13" s="5" t="s">
        <v>212</v>
      </c>
      <c r="E13" s="140" t="s">
        <v>131</v>
      </c>
      <c r="F13" s="143">
        <v>44</v>
      </c>
      <c r="G13" s="5" t="s">
        <v>212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8.75">
      <c r="A14" s="5"/>
      <c r="B14" s="95" t="s">
        <v>136</v>
      </c>
      <c r="C14" s="18">
        <v>36</v>
      </c>
      <c r="D14" s="5" t="s">
        <v>212</v>
      </c>
      <c r="E14" s="139" t="s">
        <v>96</v>
      </c>
      <c r="F14" s="143">
        <v>38</v>
      </c>
      <c r="G14" s="5" t="s">
        <v>212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8.75">
      <c r="A15" s="5"/>
      <c r="B15" s="95" t="s">
        <v>89</v>
      </c>
      <c r="C15" s="18">
        <v>32</v>
      </c>
      <c r="D15" s="5" t="s">
        <v>211</v>
      </c>
      <c r="E15" s="138" t="s">
        <v>87</v>
      </c>
      <c r="F15" s="143">
        <v>32</v>
      </c>
      <c r="G15" s="5" t="s">
        <v>211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>
      <c r="A16" s="5"/>
      <c r="B16" s="9"/>
      <c r="C16" s="8"/>
      <c r="D16" s="5" t="s">
        <v>211</v>
      </c>
      <c r="E16" s="5"/>
      <c r="F16" s="5">
        <v>32</v>
      </c>
      <c r="G16" s="5" t="s">
        <v>211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8.75">
      <c r="A17" s="5"/>
      <c r="B17" s="9"/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8.75">
      <c r="A18" s="5"/>
      <c r="B18" s="22" t="s">
        <v>64</v>
      </c>
      <c r="C18" s="44" t="s">
        <v>10</v>
      </c>
      <c r="D18" s="5"/>
      <c r="E18" s="12" t="s">
        <v>65</v>
      </c>
      <c r="F18" s="43" t="s">
        <v>10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8.75">
      <c r="A19" s="5"/>
      <c r="B19" s="99" t="s">
        <v>71</v>
      </c>
      <c r="C19" s="21">
        <v>54</v>
      </c>
      <c r="D19" s="5" t="s">
        <v>212</v>
      </c>
      <c r="E19" s="100" t="s">
        <v>141</v>
      </c>
      <c r="F19" s="20">
        <v>60</v>
      </c>
      <c r="G19" s="5" t="s">
        <v>212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8.75">
      <c r="A20" s="5"/>
      <c r="B20" s="99" t="s">
        <v>48</v>
      </c>
      <c r="C20" s="21">
        <v>30</v>
      </c>
      <c r="D20" s="5" t="s">
        <v>212</v>
      </c>
      <c r="E20" s="100" t="s">
        <v>59</v>
      </c>
      <c r="F20" s="20">
        <v>52</v>
      </c>
      <c r="G20" s="5" t="s">
        <v>212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.75">
      <c r="A21" s="5"/>
      <c r="B21" s="99" t="s">
        <v>45</v>
      </c>
      <c r="C21" s="21">
        <v>18</v>
      </c>
      <c r="D21" s="5" t="s">
        <v>212</v>
      </c>
      <c r="E21" s="100" t="s">
        <v>33</v>
      </c>
      <c r="F21" s="20">
        <v>37</v>
      </c>
      <c r="G21" s="5" t="s">
        <v>212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>
      <c r="A22" s="5"/>
      <c r="B22" s="99" t="s">
        <v>145</v>
      </c>
      <c r="C22" s="21">
        <v>17</v>
      </c>
      <c r="D22" s="5" t="s">
        <v>212</v>
      </c>
      <c r="E22" s="100" t="s">
        <v>79</v>
      </c>
      <c r="F22" s="20">
        <v>37</v>
      </c>
      <c r="G22" s="5" t="s">
        <v>212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8.75">
      <c r="A23" s="5"/>
      <c r="B23" s="99" t="s">
        <v>175</v>
      </c>
      <c r="C23" s="21">
        <v>12</v>
      </c>
      <c r="D23" s="5" t="s">
        <v>212</v>
      </c>
      <c r="E23" s="100" t="s">
        <v>53</v>
      </c>
      <c r="F23" s="20">
        <v>36</v>
      </c>
      <c r="G23" s="5" t="s">
        <v>212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8.75">
      <c r="A24" s="5"/>
      <c r="B24" s="99" t="s">
        <v>168</v>
      </c>
      <c r="C24" s="21">
        <v>12</v>
      </c>
      <c r="D24" s="5" t="s">
        <v>212</v>
      </c>
      <c r="E24" s="100" t="s">
        <v>29</v>
      </c>
      <c r="F24" s="20">
        <v>32</v>
      </c>
      <c r="G24" s="5" t="s">
        <v>212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8.75">
      <c r="A25" s="5"/>
      <c r="B25" s="99" t="s">
        <v>62</v>
      </c>
      <c r="C25" s="21">
        <v>11</v>
      </c>
      <c r="D25" s="5" t="s">
        <v>212</v>
      </c>
      <c r="E25" s="100" t="s">
        <v>49</v>
      </c>
      <c r="F25" s="20">
        <v>31</v>
      </c>
      <c r="G25" s="5" t="s">
        <v>212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>
      <c r="A26" s="5"/>
      <c r="B26" s="99" t="s">
        <v>81</v>
      </c>
      <c r="C26" s="21">
        <v>9</v>
      </c>
      <c r="D26" s="5" t="s">
        <v>212</v>
      </c>
      <c r="E26" s="100" t="s">
        <v>16</v>
      </c>
      <c r="F26" s="20">
        <v>21</v>
      </c>
      <c r="G26" s="5" t="s">
        <v>212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8.75">
      <c r="A27" s="5"/>
      <c r="B27" s="99" t="s">
        <v>74</v>
      </c>
      <c r="C27" s="21">
        <v>8</v>
      </c>
      <c r="D27" s="5" t="s">
        <v>212</v>
      </c>
      <c r="E27" s="100" t="s">
        <v>151</v>
      </c>
      <c r="F27" s="20">
        <v>20</v>
      </c>
      <c r="G27" s="5" t="s">
        <v>212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8.75">
      <c r="A28" s="5"/>
      <c r="B28" s="99" t="s">
        <v>43</v>
      </c>
      <c r="C28" s="21">
        <v>7</v>
      </c>
      <c r="D28" s="5" t="s">
        <v>211</v>
      </c>
      <c r="E28" s="100" t="s">
        <v>167</v>
      </c>
      <c r="F28" s="20">
        <v>19</v>
      </c>
      <c r="G28" s="5" t="s">
        <v>211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8.75">
      <c r="A29" s="5"/>
      <c r="B29" s="9"/>
      <c r="C29" s="9"/>
      <c r="D29" s="5"/>
      <c r="E29" s="9"/>
      <c r="F29" s="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>
      <c r="A30" s="5"/>
      <c r="B30" s="10" t="s">
        <v>4</v>
      </c>
      <c r="C30" s="11" t="s">
        <v>10</v>
      </c>
      <c r="D30" s="5"/>
      <c r="E30" s="9"/>
      <c r="F30" s="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5"/>
      <c r="B31" s="131" t="s">
        <v>112</v>
      </c>
      <c r="C31" s="132">
        <v>118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5"/>
      <c r="B32" s="133" t="s">
        <v>121</v>
      </c>
      <c r="C32" s="132">
        <v>110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5"/>
      <c r="B33" s="131" t="s">
        <v>86</v>
      </c>
      <c r="C33" s="134">
        <v>104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>
      <c r="A34" s="5"/>
      <c r="B34" s="131" t="s">
        <v>102</v>
      </c>
      <c r="C34" s="134">
        <v>96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5"/>
      <c r="B35" s="135" t="s">
        <v>84</v>
      </c>
      <c r="C35" s="132">
        <v>83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>
      <c r="A36" s="5"/>
      <c r="B36" s="131" t="s">
        <v>88</v>
      </c>
      <c r="C36" s="132">
        <v>81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>
      <c r="A37" s="5"/>
      <c r="B37" s="131" t="s">
        <v>104</v>
      </c>
      <c r="C37" s="132">
        <v>65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>
      <c r="A38" s="5"/>
      <c r="B38" s="136" t="s">
        <v>99</v>
      </c>
      <c r="C38" s="134">
        <v>60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5"/>
      <c r="B39" s="153" t="s">
        <v>177</v>
      </c>
      <c r="C39" s="132">
        <v>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5"/>
      <c r="B40" s="131" t="s">
        <v>95</v>
      </c>
      <c r="C40" s="132">
        <v>50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80"/>
  <sheetViews>
    <sheetView showGridLines="0" showRowColHeaders="0" zoomScalePageLayoutView="0" workbookViewId="0" topLeftCell="A1">
      <selection activeCell="E34" sqref="E34"/>
    </sheetView>
  </sheetViews>
  <sheetFormatPr defaultColWidth="9.140625" defaultRowHeight="15"/>
  <cols>
    <col min="1" max="1" width="8.28125" style="0" customWidth="1"/>
    <col min="2" max="2" width="50.00390625" style="0" customWidth="1"/>
    <col min="3" max="3" width="14.00390625" style="0" customWidth="1"/>
    <col min="4" max="4" width="13.421875" style="0" customWidth="1"/>
    <col min="5" max="5" width="14.421875" style="0" customWidth="1"/>
    <col min="6" max="6" width="47.140625" style="0" customWidth="1"/>
    <col min="7" max="8" width="14.28125" style="0" customWidth="1"/>
  </cols>
  <sheetData>
    <row r="2" spans="2:9" ht="15">
      <c r="B2" s="15"/>
      <c r="C2" s="15"/>
      <c r="D2" s="15"/>
      <c r="E2" s="15"/>
      <c r="F2" s="15"/>
      <c r="G2" s="15"/>
      <c r="H2" s="15"/>
      <c r="I2" s="15"/>
    </row>
    <row r="3" spans="2:9" ht="15">
      <c r="B3" s="15"/>
      <c r="C3" s="15"/>
      <c r="D3" s="15"/>
      <c r="E3" s="15"/>
      <c r="F3" s="15"/>
      <c r="G3" s="15"/>
      <c r="H3" s="15"/>
      <c r="I3" s="15"/>
    </row>
    <row r="4" spans="2:9" ht="15">
      <c r="B4" s="15"/>
      <c r="C4" s="15"/>
      <c r="D4" s="15"/>
      <c r="E4" s="15"/>
      <c r="F4" s="15"/>
      <c r="G4" s="15"/>
      <c r="H4" s="15"/>
      <c r="I4" s="15"/>
    </row>
    <row r="5" s="17" customFormat="1" ht="15"/>
    <row r="6" s="17" customFormat="1" ht="15"/>
    <row r="7" spans="2:9" ht="15">
      <c r="B7" s="34"/>
      <c r="C7" s="15"/>
      <c r="D7" s="15"/>
      <c r="E7" s="15"/>
      <c r="F7" s="15"/>
      <c r="G7" s="15"/>
      <c r="H7" s="15"/>
      <c r="I7" s="15"/>
    </row>
    <row r="8" spans="2:9" ht="15">
      <c r="B8" s="15"/>
      <c r="C8" s="15"/>
      <c r="D8" s="15"/>
      <c r="E8" s="15"/>
      <c r="F8" s="15"/>
      <c r="G8" s="15"/>
      <c r="H8" s="15"/>
      <c r="I8" s="15"/>
    </row>
    <row r="9" spans="2:9" ht="15">
      <c r="B9" s="15"/>
      <c r="C9" s="15"/>
      <c r="D9" s="15"/>
      <c r="E9" s="15"/>
      <c r="F9" s="15"/>
      <c r="G9" s="15"/>
      <c r="H9" s="15"/>
      <c r="I9" s="15"/>
    </row>
    <row r="10" spans="2:9" ht="15">
      <c r="B10" s="15"/>
      <c r="C10" s="15"/>
      <c r="D10" s="15"/>
      <c r="E10" s="15"/>
      <c r="F10" s="15"/>
      <c r="G10" s="15"/>
      <c r="H10" s="15"/>
      <c r="I10" s="15"/>
    </row>
    <row r="11" spans="2:9" ht="15">
      <c r="B11" s="16"/>
      <c r="C11" s="15"/>
      <c r="D11" s="15"/>
      <c r="E11" s="15"/>
      <c r="F11" s="15"/>
      <c r="G11" s="15"/>
      <c r="H11" s="15"/>
      <c r="I11" s="15"/>
    </row>
    <row r="12" spans="2:8" ht="31.5">
      <c r="B12" s="52" t="s">
        <v>11</v>
      </c>
      <c r="C12" s="52" t="s">
        <v>9</v>
      </c>
      <c r="D12" s="52" t="s">
        <v>6</v>
      </c>
      <c r="F12" s="52" t="s">
        <v>5</v>
      </c>
      <c r="G12" s="52" t="s">
        <v>213</v>
      </c>
      <c r="H12" s="52" t="s">
        <v>14</v>
      </c>
    </row>
    <row r="13" spans="2:8" ht="15.75">
      <c r="B13" s="122" t="s">
        <v>112</v>
      </c>
      <c r="C13" s="51" t="s">
        <v>143</v>
      </c>
      <c r="D13" s="53">
        <v>118</v>
      </c>
      <c r="E13" t="s">
        <v>212</v>
      </c>
      <c r="F13" s="122" t="s">
        <v>112</v>
      </c>
      <c r="G13" s="52">
        <v>118</v>
      </c>
      <c r="H13" s="52">
        <v>118</v>
      </c>
    </row>
    <row r="14" spans="2:8" ht="15.75">
      <c r="B14" s="123" t="s">
        <v>121</v>
      </c>
      <c r="C14" s="51" t="s">
        <v>144</v>
      </c>
      <c r="D14" s="53">
        <v>110</v>
      </c>
      <c r="E14" t="s">
        <v>212</v>
      </c>
      <c r="F14" s="122" t="s">
        <v>86</v>
      </c>
      <c r="G14" s="52">
        <v>104</v>
      </c>
      <c r="H14" s="52">
        <v>104</v>
      </c>
    </row>
    <row r="15" spans="2:8" ht="15.75">
      <c r="B15" s="122" t="s">
        <v>86</v>
      </c>
      <c r="C15" s="51" t="s">
        <v>143</v>
      </c>
      <c r="D15" s="54">
        <v>104</v>
      </c>
      <c r="E15" t="s">
        <v>212</v>
      </c>
      <c r="F15" s="122" t="s">
        <v>102</v>
      </c>
      <c r="G15" s="52">
        <v>96</v>
      </c>
      <c r="H15" s="52">
        <v>96</v>
      </c>
    </row>
    <row r="16" spans="2:8" ht="15.75">
      <c r="B16" s="122" t="s">
        <v>102</v>
      </c>
      <c r="C16" s="51" t="s">
        <v>143</v>
      </c>
      <c r="D16" s="54">
        <v>96</v>
      </c>
      <c r="E16" t="s">
        <v>212</v>
      </c>
      <c r="F16" s="124" t="s">
        <v>84</v>
      </c>
      <c r="G16" s="52">
        <v>83</v>
      </c>
      <c r="H16" s="52">
        <v>83</v>
      </c>
    </row>
    <row r="17" spans="2:8" ht="15.75">
      <c r="B17" s="124" t="s">
        <v>84</v>
      </c>
      <c r="C17" s="51" t="s">
        <v>143</v>
      </c>
      <c r="D17" s="53">
        <v>83</v>
      </c>
      <c r="E17" t="s">
        <v>212</v>
      </c>
      <c r="F17" s="122" t="s">
        <v>104</v>
      </c>
      <c r="G17" s="52">
        <v>65</v>
      </c>
      <c r="H17" s="52">
        <v>65</v>
      </c>
    </row>
    <row r="18" spans="2:8" ht="15.75">
      <c r="B18" s="122" t="s">
        <v>88</v>
      </c>
      <c r="C18" s="51" t="s">
        <v>144</v>
      </c>
      <c r="D18" s="53">
        <v>81</v>
      </c>
      <c r="E18" t="s">
        <v>212</v>
      </c>
      <c r="F18" s="122" t="s">
        <v>95</v>
      </c>
      <c r="G18" s="52">
        <v>50</v>
      </c>
      <c r="H18" s="52">
        <v>50</v>
      </c>
    </row>
    <row r="19" spans="2:8" ht="15.75">
      <c r="B19" s="122" t="s">
        <v>104</v>
      </c>
      <c r="C19" s="51" t="s">
        <v>143</v>
      </c>
      <c r="D19" s="53">
        <v>65</v>
      </c>
      <c r="E19" t="s">
        <v>212</v>
      </c>
      <c r="F19" s="122" t="s">
        <v>39</v>
      </c>
      <c r="G19" s="52">
        <v>49</v>
      </c>
      <c r="H19" s="52">
        <v>49</v>
      </c>
    </row>
    <row r="20" spans="2:8" ht="15.75">
      <c r="B20" s="125" t="s">
        <v>99</v>
      </c>
      <c r="C20" s="51" t="s">
        <v>144</v>
      </c>
      <c r="D20" s="54">
        <v>60</v>
      </c>
      <c r="E20" t="s">
        <v>212</v>
      </c>
      <c r="F20" s="126" t="s">
        <v>131</v>
      </c>
      <c r="G20" s="52">
        <v>44</v>
      </c>
      <c r="H20" s="52">
        <v>44</v>
      </c>
    </row>
    <row r="21" spans="2:8" ht="15.75">
      <c r="B21" s="127" t="s">
        <v>177</v>
      </c>
      <c r="C21" s="51" t="s">
        <v>144</v>
      </c>
      <c r="D21" s="53">
        <v>51</v>
      </c>
      <c r="E21" t="s">
        <v>212</v>
      </c>
      <c r="F21" s="124" t="s">
        <v>96</v>
      </c>
      <c r="G21" s="52">
        <v>38</v>
      </c>
      <c r="H21" s="52">
        <v>38</v>
      </c>
    </row>
    <row r="22" spans="2:8" ht="15.75">
      <c r="B22" s="122" t="s">
        <v>95</v>
      </c>
      <c r="C22" s="51" t="s">
        <v>143</v>
      </c>
      <c r="D22" s="53">
        <v>50</v>
      </c>
      <c r="E22" t="s">
        <v>212</v>
      </c>
      <c r="F22" s="122" t="s">
        <v>87</v>
      </c>
      <c r="G22" s="52">
        <v>32</v>
      </c>
      <c r="H22" s="52">
        <v>32</v>
      </c>
    </row>
    <row r="23" spans="2:8" ht="15.75">
      <c r="B23" s="122" t="s">
        <v>39</v>
      </c>
      <c r="C23" s="51" t="s">
        <v>143</v>
      </c>
      <c r="D23" s="53">
        <v>49</v>
      </c>
      <c r="E23" t="s">
        <v>212</v>
      </c>
      <c r="F23" s="122" t="s">
        <v>113</v>
      </c>
      <c r="G23" s="52">
        <v>31</v>
      </c>
      <c r="H23" s="52">
        <v>31</v>
      </c>
    </row>
    <row r="24" spans="2:8" ht="15.75">
      <c r="B24" s="122" t="s">
        <v>91</v>
      </c>
      <c r="C24" s="51" t="s">
        <v>144</v>
      </c>
      <c r="D24" s="54">
        <v>45</v>
      </c>
      <c r="E24" t="s">
        <v>212</v>
      </c>
      <c r="F24" s="122" t="s">
        <v>129</v>
      </c>
      <c r="G24" s="52">
        <v>31</v>
      </c>
      <c r="H24" s="52">
        <v>31</v>
      </c>
    </row>
    <row r="25" spans="2:8" ht="15.75">
      <c r="B25" s="126" t="s">
        <v>131</v>
      </c>
      <c r="C25" s="51" t="s">
        <v>143</v>
      </c>
      <c r="D25" s="53">
        <v>44</v>
      </c>
      <c r="E25" t="s">
        <v>212</v>
      </c>
      <c r="F25" s="122" t="s">
        <v>97</v>
      </c>
      <c r="G25" s="52">
        <v>29</v>
      </c>
      <c r="H25" s="52">
        <v>29</v>
      </c>
    </row>
    <row r="26" spans="2:8" ht="15.75">
      <c r="B26" s="125" t="s">
        <v>109</v>
      </c>
      <c r="C26" s="51" t="s">
        <v>144</v>
      </c>
      <c r="D26" s="53">
        <v>41</v>
      </c>
      <c r="E26" t="s">
        <v>212</v>
      </c>
      <c r="F26" s="126" t="s">
        <v>132</v>
      </c>
      <c r="G26" s="52">
        <v>29</v>
      </c>
      <c r="H26" s="52">
        <v>29</v>
      </c>
    </row>
    <row r="27" spans="2:8" ht="15.75">
      <c r="B27" s="123" t="s">
        <v>122</v>
      </c>
      <c r="C27" s="51" t="s">
        <v>144</v>
      </c>
      <c r="D27" s="53">
        <v>40</v>
      </c>
      <c r="E27" t="s">
        <v>212</v>
      </c>
      <c r="F27" s="122" t="s">
        <v>37</v>
      </c>
      <c r="G27" s="52">
        <v>27</v>
      </c>
      <c r="H27" s="52">
        <v>27</v>
      </c>
    </row>
    <row r="28" spans="2:8" ht="15.75">
      <c r="B28" s="124" t="s">
        <v>96</v>
      </c>
      <c r="C28" s="51" t="s">
        <v>143</v>
      </c>
      <c r="D28" s="53">
        <v>38</v>
      </c>
      <c r="E28" t="s">
        <v>212</v>
      </c>
      <c r="F28" s="124" t="s">
        <v>83</v>
      </c>
      <c r="G28" s="52">
        <v>27</v>
      </c>
      <c r="H28" s="52">
        <v>27</v>
      </c>
    </row>
    <row r="29" spans="2:8" ht="15.75">
      <c r="B29" s="125" t="s">
        <v>110</v>
      </c>
      <c r="C29" s="51" t="s">
        <v>144</v>
      </c>
      <c r="D29" s="54">
        <v>36</v>
      </c>
      <c r="E29" t="s">
        <v>212</v>
      </c>
      <c r="F29" s="122" t="s">
        <v>105</v>
      </c>
      <c r="G29" s="52">
        <v>27</v>
      </c>
      <c r="H29" s="52">
        <v>27</v>
      </c>
    </row>
    <row r="30" spans="2:8" ht="15.75">
      <c r="B30" s="122" t="s">
        <v>136</v>
      </c>
      <c r="C30" s="51" t="s">
        <v>144</v>
      </c>
      <c r="D30" s="53">
        <v>36</v>
      </c>
      <c r="E30" t="s">
        <v>212</v>
      </c>
      <c r="F30" s="122" t="s">
        <v>33</v>
      </c>
      <c r="G30" s="52">
        <v>25</v>
      </c>
      <c r="H30" s="52">
        <v>25</v>
      </c>
    </row>
    <row r="31" spans="2:8" ht="15.75">
      <c r="B31" s="122" t="s">
        <v>87</v>
      </c>
      <c r="C31" s="51" t="s">
        <v>143</v>
      </c>
      <c r="D31" s="54">
        <v>32</v>
      </c>
      <c r="E31" t="s">
        <v>212</v>
      </c>
      <c r="F31" s="126" t="s">
        <v>185</v>
      </c>
      <c r="G31" s="51">
        <v>25</v>
      </c>
      <c r="H31" s="51">
        <v>25</v>
      </c>
    </row>
    <row r="32" spans="2:8" ht="15.75">
      <c r="B32" s="122" t="s">
        <v>89</v>
      </c>
      <c r="C32" s="51" t="s">
        <v>144</v>
      </c>
      <c r="D32" s="54">
        <v>32</v>
      </c>
      <c r="E32" t="s">
        <v>211</v>
      </c>
      <c r="F32" s="122" t="s">
        <v>142</v>
      </c>
      <c r="G32" s="51">
        <v>23</v>
      </c>
      <c r="H32" s="51">
        <v>23</v>
      </c>
    </row>
    <row r="33" spans="6:8" ht="15.75">
      <c r="F33" s="124" t="s">
        <v>116</v>
      </c>
      <c r="G33" s="51">
        <v>23</v>
      </c>
      <c r="H33" s="51">
        <v>23</v>
      </c>
    </row>
    <row r="34" spans="6:8" ht="15.75">
      <c r="F34" s="126" t="s">
        <v>130</v>
      </c>
      <c r="G34" s="51">
        <v>20</v>
      </c>
      <c r="H34" s="51">
        <v>20</v>
      </c>
    </row>
    <row r="35" spans="6:8" ht="15.75">
      <c r="F35" s="122" t="s">
        <v>103</v>
      </c>
      <c r="G35" s="51">
        <v>19</v>
      </c>
      <c r="H35" s="51">
        <v>19</v>
      </c>
    </row>
    <row r="36" spans="6:8" ht="15.75">
      <c r="F36" s="124" t="s">
        <v>162</v>
      </c>
      <c r="G36" s="51">
        <v>18</v>
      </c>
      <c r="H36" s="51">
        <v>18</v>
      </c>
    </row>
    <row r="37" spans="6:8" ht="15.75">
      <c r="F37" s="122" t="s">
        <v>114</v>
      </c>
      <c r="G37" s="51">
        <v>18</v>
      </c>
      <c r="H37" s="51">
        <v>18</v>
      </c>
    </row>
    <row r="38" spans="2:8" ht="15.75">
      <c r="B38" s="52" t="s">
        <v>15</v>
      </c>
      <c r="C38" s="52" t="s">
        <v>213</v>
      </c>
      <c r="D38" s="52" t="s">
        <v>14</v>
      </c>
      <c r="F38" s="122" t="s">
        <v>169</v>
      </c>
      <c r="G38" s="51">
        <v>18</v>
      </c>
      <c r="H38" s="51">
        <v>18</v>
      </c>
    </row>
    <row r="39" spans="2:8" ht="15.75">
      <c r="B39" s="123" t="s">
        <v>121</v>
      </c>
      <c r="C39" s="52">
        <v>110</v>
      </c>
      <c r="D39" s="52">
        <v>110</v>
      </c>
      <c r="F39" s="122" t="s">
        <v>154</v>
      </c>
      <c r="G39" s="51">
        <v>16</v>
      </c>
      <c r="H39" s="51">
        <v>16</v>
      </c>
    </row>
    <row r="40" spans="2:8" ht="15.75">
      <c r="B40" s="122" t="s">
        <v>88</v>
      </c>
      <c r="C40" s="52">
        <v>81</v>
      </c>
      <c r="D40" s="52">
        <v>81</v>
      </c>
      <c r="F40" s="126" t="s">
        <v>176</v>
      </c>
      <c r="G40" s="51">
        <v>12</v>
      </c>
      <c r="H40" s="51">
        <v>12</v>
      </c>
    </row>
    <row r="41" spans="2:8" ht="15.75">
      <c r="B41" s="125" t="s">
        <v>99</v>
      </c>
      <c r="C41" s="52">
        <v>60</v>
      </c>
      <c r="D41" s="52">
        <v>60</v>
      </c>
      <c r="F41" s="126" t="s">
        <v>183</v>
      </c>
      <c r="G41" s="51">
        <v>11</v>
      </c>
      <c r="H41" s="51">
        <v>11</v>
      </c>
    </row>
    <row r="42" spans="2:8" ht="15.75">
      <c r="B42" s="122" t="s">
        <v>91</v>
      </c>
      <c r="C42" s="52">
        <v>45</v>
      </c>
      <c r="D42" s="52">
        <v>45</v>
      </c>
      <c r="F42" s="122" t="s">
        <v>30</v>
      </c>
      <c r="G42" s="51">
        <v>10</v>
      </c>
      <c r="H42" s="51">
        <v>10</v>
      </c>
    </row>
    <row r="43" spans="2:8" ht="15.75">
      <c r="B43" s="125" t="s">
        <v>109</v>
      </c>
      <c r="C43" s="51">
        <v>41</v>
      </c>
      <c r="D43" s="51">
        <v>41</v>
      </c>
      <c r="F43" s="125" t="s">
        <v>101</v>
      </c>
      <c r="G43" s="51">
        <v>10</v>
      </c>
      <c r="H43" s="51">
        <v>10</v>
      </c>
    </row>
    <row r="44" spans="2:8" ht="15.75">
      <c r="B44" s="123" t="s">
        <v>122</v>
      </c>
      <c r="C44" s="51">
        <v>40</v>
      </c>
      <c r="D44" s="51">
        <v>40</v>
      </c>
      <c r="F44" s="124" t="s">
        <v>133</v>
      </c>
      <c r="G44" s="51">
        <v>9</v>
      </c>
      <c r="H44" s="51">
        <v>9</v>
      </c>
    </row>
    <row r="45" spans="2:8" ht="15.75">
      <c r="B45" s="127" t="s">
        <v>177</v>
      </c>
      <c r="C45" s="51">
        <v>37</v>
      </c>
      <c r="D45" s="51">
        <v>51</v>
      </c>
      <c r="F45" s="124" t="s">
        <v>139</v>
      </c>
      <c r="G45" s="51">
        <v>9</v>
      </c>
      <c r="H45" s="51">
        <v>9</v>
      </c>
    </row>
    <row r="46" spans="2:8" ht="15.75">
      <c r="B46" s="125" t="s">
        <v>110</v>
      </c>
      <c r="C46" s="51">
        <v>36</v>
      </c>
      <c r="D46" s="51">
        <v>36</v>
      </c>
      <c r="F46" s="124" t="s">
        <v>134</v>
      </c>
      <c r="G46" s="51">
        <v>8</v>
      </c>
      <c r="H46" s="51">
        <v>8</v>
      </c>
    </row>
    <row r="47" spans="2:8" ht="15.75">
      <c r="B47" s="122" t="s">
        <v>136</v>
      </c>
      <c r="C47" s="51">
        <v>36</v>
      </c>
      <c r="D47" s="51">
        <v>36</v>
      </c>
      <c r="F47" s="122" t="s">
        <v>36</v>
      </c>
      <c r="G47" s="51">
        <v>8</v>
      </c>
      <c r="H47" s="51">
        <v>8</v>
      </c>
    </row>
    <row r="48" spans="2:8" ht="15.75">
      <c r="B48" s="122" t="s">
        <v>89</v>
      </c>
      <c r="C48" s="51">
        <v>32</v>
      </c>
      <c r="D48" s="51">
        <v>32</v>
      </c>
      <c r="F48" s="122" t="s">
        <v>157</v>
      </c>
      <c r="G48" s="52">
        <v>8</v>
      </c>
      <c r="H48" s="51">
        <v>8</v>
      </c>
    </row>
    <row r="49" spans="2:8" ht="15.75">
      <c r="B49" s="122" t="s">
        <v>178</v>
      </c>
      <c r="C49" s="51">
        <v>28</v>
      </c>
      <c r="D49" s="51">
        <v>28</v>
      </c>
      <c r="F49" s="122" t="s">
        <v>158</v>
      </c>
      <c r="G49" s="52">
        <v>7</v>
      </c>
      <c r="H49" s="51">
        <v>7</v>
      </c>
    </row>
    <row r="50" spans="2:8" ht="15.75">
      <c r="B50" s="122" t="s">
        <v>170</v>
      </c>
      <c r="C50" s="51">
        <v>27</v>
      </c>
      <c r="D50" s="51">
        <v>27</v>
      </c>
      <c r="F50" s="122" t="s">
        <v>115</v>
      </c>
      <c r="G50" s="52">
        <v>7</v>
      </c>
      <c r="H50" s="51">
        <v>7</v>
      </c>
    </row>
    <row r="51" spans="2:8" ht="15.75">
      <c r="B51" s="122" t="s">
        <v>74</v>
      </c>
      <c r="C51" s="51">
        <v>27</v>
      </c>
      <c r="D51" s="51">
        <v>27</v>
      </c>
      <c r="F51" s="124" t="s">
        <v>135</v>
      </c>
      <c r="G51" s="52">
        <v>6</v>
      </c>
      <c r="H51" s="51">
        <v>6</v>
      </c>
    </row>
    <row r="52" spans="2:8" ht="15.75">
      <c r="B52" s="122" t="s">
        <v>94</v>
      </c>
      <c r="C52" s="51">
        <v>26</v>
      </c>
      <c r="D52" s="51">
        <v>26</v>
      </c>
      <c r="F52" s="122" t="s">
        <v>159</v>
      </c>
      <c r="G52" s="51">
        <v>6</v>
      </c>
      <c r="H52" s="51">
        <v>6</v>
      </c>
    </row>
    <row r="53" spans="2:8" ht="15.75">
      <c r="B53" s="125" t="s">
        <v>119</v>
      </c>
      <c r="C53" s="51">
        <v>23</v>
      </c>
      <c r="D53" s="51">
        <v>23</v>
      </c>
      <c r="F53" s="122" t="s">
        <v>98</v>
      </c>
      <c r="G53" s="51">
        <v>6</v>
      </c>
      <c r="H53" s="51">
        <v>6</v>
      </c>
    </row>
    <row r="54" spans="2:8" ht="15.75">
      <c r="B54" s="122" t="s">
        <v>137</v>
      </c>
      <c r="C54" s="51">
        <v>23</v>
      </c>
      <c r="D54" s="51">
        <v>23</v>
      </c>
      <c r="F54" s="126" t="s">
        <v>203</v>
      </c>
      <c r="G54" s="51">
        <v>5</v>
      </c>
      <c r="H54" s="51">
        <v>5</v>
      </c>
    </row>
    <row r="55" spans="2:8" ht="15.75">
      <c r="B55" s="125" t="s">
        <v>111</v>
      </c>
      <c r="C55" s="51">
        <v>18</v>
      </c>
      <c r="D55" s="51">
        <v>18</v>
      </c>
      <c r="F55" s="137" t="s">
        <v>172</v>
      </c>
      <c r="G55" s="51">
        <v>4</v>
      </c>
      <c r="H55" s="51">
        <v>4</v>
      </c>
    </row>
    <row r="56" spans="2:10" ht="15.75">
      <c r="B56" s="122" t="s">
        <v>93</v>
      </c>
      <c r="C56" s="51">
        <v>11</v>
      </c>
      <c r="D56" s="51">
        <v>11</v>
      </c>
      <c r="F56" s="122" t="s">
        <v>124</v>
      </c>
      <c r="G56" s="51">
        <v>4</v>
      </c>
      <c r="H56" s="51">
        <v>4</v>
      </c>
      <c r="J56" s="34"/>
    </row>
    <row r="57" spans="2:8" ht="15.75">
      <c r="B57" s="122" t="s">
        <v>186</v>
      </c>
      <c r="C57" s="51">
        <v>10</v>
      </c>
      <c r="D57" s="51">
        <v>10</v>
      </c>
      <c r="F57" s="126" t="s">
        <v>204</v>
      </c>
      <c r="G57" s="51">
        <v>4</v>
      </c>
      <c r="H57" s="51">
        <v>4</v>
      </c>
    </row>
    <row r="58" spans="2:8" ht="15.75">
      <c r="B58" s="123" t="s">
        <v>123</v>
      </c>
      <c r="C58" s="51">
        <v>8</v>
      </c>
      <c r="D58" s="51">
        <v>8</v>
      </c>
      <c r="F58" s="124" t="s">
        <v>138</v>
      </c>
      <c r="G58" s="51">
        <v>4</v>
      </c>
      <c r="H58" s="51">
        <v>4</v>
      </c>
    </row>
    <row r="59" spans="2:8" ht="15.75">
      <c r="B59" s="122" t="s">
        <v>90</v>
      </c>
      <c r="C59" s="51">
        <v>8</v>
      </c>
      <c r="D59" s="51">
        <v>8</v>
      </c>
      <c r="F59" s="126" t="s">
        <v>184</v>
      </c>
      <c r="G59" s="51">
        <v>4</v>
      </c>
      <c r="H59" s="51">
        <v>4</v>
      </c>
    </row>
    <row r="60" spans="2:8" ht="15.75">
      <c r="B60" s="122" t="s">
        <v>46</v>
      </c>
      <c r="C60" s="51">
        <v>6</v>
      </c>
      <c r="D60" s="51">
        <v>6</v>
      </c>
      <c r="F60" s="122" t="s">
        <v>106</v>
      </c>
      <c r="G60" s="51">
        <v>3</v>
      </c>
      <c r="H60" s="51">
        <v>3</v>
      </c>
    </row>
    <row r="61" spans="2:8" ht="15.75">
      <c r="B61" s="122" t="s">
        <v>92</v>
      </c>
      <c r="C61" s="52">
        <v>4</v>
      </c>
      <c r="D61" s="52">
        <v>4</v>
      </c>
      <c r="F61" s="122" t="s">
        <v>155</v>
      </c>
      <c r="G61" s="51">
        <v>3</v>
      </c>
      <c r="H61" s="51">
        <v>3</v>
      </c>
    </row>
    <row r="62" spans="2:8" ht="15.75">
      <c r="B62" s="125" t="s">
        <v>100</v>
      </c>
      <c r="C62" s="129">
        <v>4</v>
      </c>
      <c r="D62" s="129">
        <v>4</v>
      </c>
      <c r="F62" s="124" t="s">
        <v>85</v>
      </c>
      <c r="G62" s="51">
        <v>3</v>
      </c>
      <c r="H62" s="51">
        <v>3</v>
      </c>
    </row>
    <row r="63" spans="2:8" ht="15.75">
      <c r="B63" s="122" t="s">
        <v>209</v>
      </c>
      <c r="C63" s="129">
        <v>2</v>
      </c>
      <c r="D63" s="129">
        <v>2</v>
      </c>
      <c r="F63" s="124" t="s">
        <v>126</v>
      </c>
      <c r="G63" s="51">
        <v>3</v>
      </c>
      <c r="H63" s="51">
        <v>3</v>
      </c>
    </row>
    <row r="64" spans="2:8" ht="15.75">
      <c r="B64" s="123" t="s">
        <v>120</v>
      </c>
      <c r="C64" s="129">
        <v>2</v>
      </c>
      <c r="D64" s="129">
        <v>2</v>
      </c>
      <c r="F64" s="124" t="s">
        <v>125</v>
      </c>
      <c r="G64" s="51">
        <v>3</v>
      </c>
      <c r="H64" s="51">
        <v>3</v>
      </c>
    </row>
    <row r="65" spans="2:8" ht="15.75">
      <c r="B65" s="122" t="s">
        <v>140</v>
      </c>
      <c r="C65" s="129">
        <v>2</v>
      </c>
      <c r="D65" s="129">
        <v>2</v>
      </c>
      <c r="F65" s="122" t="s">
        <v>156</v>
      </c>
      <c r="G65" s="51">
        <v>2</v>
      </c>
      <c r="H65" s="51">
        <v>2</v>
      </c>
    </row>
    <row r="66" spans="2:8" ht="15.75">
      <c r="B66" s="122" t="s">
        <v>148</v>
      </c>
      <c r="C66" s="129">
        <v>1</v>
      </c>
      <c r="D66" s="129">
        <v>1</v>
      </c>
      <c r="F66" s="122" t="s">
        <v>128</v>
      </c>
      <c r="G66" s="51">
        <v>2</v>
      </c>
      <c r="H66" s="51">
        <v>2</v>
      </c>
    </row>
    <row r="67" spans="2:8" ht="15.75">
      <c r="B67" s="122" t="s">
        <v>208</v>
      </c>
      <c r="C67" s="129">
        <v>1</v>
      </c>
      <c r="D67" s="129">
        <v>1</v>
      </c>
      <c r="F67" s="126" t="s">
        <v>67</v>
      </c>
      <c r="G67" s="129">
        <v>2</v>
      </c>
      <c r="H67" s="129">
        <v>2</v>
      </c>
    </row>
    <row r="68" spans="6:8" ht="15.75">
      <c r="F68" s="126" t="s">
        <v>206</v>
      </c>
      <c r="G68" s="129">
        <v>2</v>
      </c>
      <c r="H68" s="129">
        <v>2</v>
      </c>
    </row>
    <row r="69" spans="6:8" ht="15.75">
      <c r="F69" s="122" t="s">
        <v>107</v>
      </c>
      <c r="G69" s="129">
        <v>2</v>
      </c>
      <c r="H69" s="129">
        <v>2</v>
      </c>
    </row>
    <row r="70" spans="6:8" ht="15.75">
      <c r="F70" s="124" t="s">
        <v>34</v>
      </c>
      <c r="G70" s="129">
        <v>1</v>
      </c>
      <c r="H70" s="129">
        <v>1</v>
      </c>
    </row>
    <row r="71" spans="6:8" ht="15.75">
      <c r="F71" s="126" t="s">
        <v>188</v>
      </c>
      <c r="G71" s="129">
        <v>1</v>
      </c>
      <c r="H71" s="129">
        <v>1</v>
      </c>
    </row>
    <row r="72" spans="6:8" ht="15.75">
      <c r="F72" s="124" t="s">
        <v>164</v>
      </c>
      <c r="G72" s="129">
        <v>1</v>
      </c>
      <c r="H72" s="129">
        <v>1</v>
      </c>
    </row>
    <row r="73" spans="6:8" ht="15.75">
      <c r="F73" s="122" t="s">
        <v>117</v>
      </c>
      <c r="G73" s="129">
        <v>1</v>
      </c>
      <c r="H73" s="129">
        <v>1</v>
      </c>
    </row>
    <row r="74" spans="6:8" ht="15.75">
      <c r="F74" s="126" t="s">
        <v>207</v>
      </c>
      <c r="G74" s="129">
        <v>1</v>
      </c>
      <c r="H74" s="129">
        <v>1</v>
      </c>
    </row>
    <row r="75" spans="6:8" ht="15.75">
      <c r="F75" s="126" t="s">
        <v>205</v>
      </c>
      <c r="G75" s="129">
        <v>1</v>
      </c>
      <c r="H75" s="129">
        <v>1</v>
      </c>
    </row>
    <row r="76" spans="6:8" ht="15.75">
      <c r="F76" s="124" t="s">
        <v>127</v>
      </c>
      <c r="G76" s="129">
        <v>1</v>
      </c>
      <c r="H76" s="129">
        <v>1</v>
      </c>
    </row>
    <row r="77" spans="6:8" ht="15.75">
      <c r="F77" s="122" t="s">
        <v>118</v>
      </c>
      <c r="G77" s="129">
        <v>1</v>
      </c>
      <c r="H77" s="129">
        <v>1</v>
      </c>
    </row>
    <row r="78" spans="6:8" ht="15.75">
      <c r="F78" s="124" t="s">
        <v>163</v>
      </c>
      <c r="G78" s="129">
        <v>1</v>
      </c>
      <c r="H78" s="129">
        <v>1</v>
      </c>
    </row>
    <row r="79" spans="6:8" ht="15.75">
      <c r="F79" s="122" t="s">
        <v>108</v>
      </c>
      <c r="G79" s="129">
        <v>1</v>
      </c>
      <c r="H79" s="129">
        <v>1</v>
      </c>
    </row>
    <row r="80" ht="15">
      <c r="H80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Joseph</dc:creator>
  <cp:keywords/>
  <dc:description/>
  <cp:lastModifiedBy>Amanda Vasiliou</cp:lastModifiedBy>
  <cp:lastPrinted>2014-01-16T03:09:33Z</cp:lastPrinted>
  <dcterms:created xsi:type="dcterms:W3CDTF">2008-01-27T22:44:08Z</dcterms:created>
  <dcterms:modified xsi:type="dcterms:W3CDTF">2015-02-03T01:52:09Z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